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in\Documents\personal\projects\data\"/>
    </mc:Choice>
  </mc:AlternateContent>
  <xr:revisionPtr revIDLastSave="0" documentId="13_ncr:1_{6E59A02A-D99D-4240-A8D3-EE073A0B3962}" xr6:coauthVersionLast="47" xr6:coauthVersionMax="47" xr10:uidLastSave="{00000000-0000-0000-0000-000000000000}"/>
  <bookViews>
    <workbookView xWindow="-84" yWindow="-84" windowWidth="23208" windowHeight="12528" activeTab="8" xr2:uid="{00000000-000D-0000-FFFF-FFFF00000000}"/>
  </bookViews>
  <sheets>
    <sheet name="2021" sheetId="1" r:id="rId1"/>
    <sheet name="2019" sheetId="2" r:id="rId2"/>
    <sheet name="2018" sheetId="3" r:id="rId3"/>
    <sheet name="2017" sheetId="4" r:id="rId4"/>
    <sheet name="2016" sheetId="5" r:id="rId5"/>
    <sheet name="2015" sheetId="6" r:id="rId6"/>
    <sheet name="2014" sheetId="7" r:id="rId7"/>
    <sheet name="2013" sheetId="8" r:id="rId8"/>
    <sheet name="Analysis" sheetId="9" r:id="rId9"/>
    <sheet name="2021-Test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7" i="9" l="1"/>
  <c r="G27" i="9"/>
  <c r="E27" i="9"/>
  <c r="G26" i="9"/>
  <c r="F26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E12" i="9"/>
  <c r="D12" i="9"/>
  <c r="E26" i="9"/>
  <c r="S27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E10" i="9"/>
  <c r="D10" i="9"/>
  <c r="AM69" i="8"/>
  <c r="AL69" i="8"/>
  <c r="AK69" i="8"/>
  <c r="AJ69" i="8"/>
  <c r="AI69" i="8"/>
  <c r="AH69" i="8"/>
  <c r="AM68" i="8"/>
  <c r="AL68" i="8"/>
  <c r="AK68" i="8"/>
  <c r="AJ68" i="8"/>
  <c r="AI68" i="8"/>
  <c r="AH68" i="8"/>
  <c r="AM67" i="8"/>
  <c r="AL67" i="8"/>
  <c r="AK67" i="8"/>
  <c r="AJ67" i="8"/>
  <c r="AI67" i="8"/>
  <c r="AH67" i="8"/>
  <c r="AM66" i="8"/>
  <c r="AL66" i="8"/>
  <c r="AK66" i="8"/>
  <c r="AJ66" i="8"/>
  <c r="AI66" i="8"/>
  <c r="AH66" i="8"/>
  <c r="AM65" i="8"/>
  <c r="AL65" i="8"/>
  <c r="AK65" i="8"/>
  <c r="AJ65" i="8"/>
  <c r="AI65" i="8"/>
  <c r="AH65" i="8"/>
  <c r="AM64" i="8"/>
  <c r="AL64" i="8"/>
  <c r="AK64" i="8"/>
  <c r="AJ64" i="8"/>
  <c r="AI64" i="8"/>
  <c r="AH64" i="8"/>
  <c r="AM63" i="8"/>
  <c r="AL63" i="8"/>
  <c r="AK63" i="8"/>
  <c r="AJ63" i="8"/>
  <c r="AI63" i="8"/>
  <c r="AH63" i="8"/>
  <c r="AM62" i="8"/>
  <c r="AL62" i="8"/>
  <c r="AK62" i="8"/>
  <c r="AJ62" i="8"/>
  <c r="AI62" i="8"/>
  <c r="AH62" i="8"/>
  <c r="AM61" i="8"/>
  <c r="AL61" i="8"/>
  <c r="AK61" i="8"/>
  <c r="AJ61" i="8"/>
  <c r="AI61" i="8"/>
  <c r="AH61" i="8"/>
  <c r="AM60" i="8"/>
  <c r="AL60" i="8"/>
  <c r="AK60" i="8"/>
  <c r="AJ60" i="8"/>
  <c r="AI60" i="8"/>
  <c r="AH60" i="8"/>
  <c r="AM59" i="8"/>
  <c r="AL59" i="8"/>
  <c r="AK59" i="8"/>
  <c r="AJ59" i="8"/>
  <c r="AI59" i="8"/>
  <c r="AH59" i="8"/>
  <c r="AM58" i="8"/>
  <c r="AL58" i="8"/>
  <c r="AK58" i="8"/>
  <c r="AJ58" i="8"/>
  <c r="AI58" i="8"/>
  <c r="AH58" i="8"/>
  <c r="AM57" i="8"/>
  <c r="AL57" i="8"/>
  <c r="AK57" i="8"/>
  <c r="AJ57" i="8"/>
  <c r="AI57" i="8"/>
  <c r="AH57" i="8"/>
  <c r="AM56" i="8"/>
  <c r="AL56" i="8"/>
  <c r="AK56" i="8"/>
  <c r="AJ56" i="8"/>
  <c r="AI56" i="8"/>
  <c r="AH56" i="8"/>
  <c r="AM55" i="8"/>
  <c r="AL55" i="8"/>
  <c r="AK55" i="8"/>
  <c r="AJ55" i="8"/>
  <c r="AI55" i="8"/>
  <c r="AH55" i="8"/>
  <c r="AM54" i="8"/>
  <c r="AL54" i="8"/>
  <c r="AK54" i="8"/>
  <c r="AJ54" i="8"/>
  <c r="AI54" i="8"/>
  <c r="AH54" i="8"/>
  <c r="AM53" i="8"/>
  <c r="AL53" i="8"/>
  <c r="AK53" i="8"/>
  <c r="AJ53" i="8"/>
  <c r="AI53" i="8"/>
  <c r="AH53" i="8"/>
  <c r="AM52" i="8"/>
  <c r="AL52" i="8"/>
  <c r="AK52" i="8"/>
  <c r="AJ52" i="8"/>
  <c r="AI52" i="8"/>
  <c r="AH52" i="8"/>
  <c r="AM51" i="8"/>
  <c r="AL51" i="8"/>
  <c r="AK51" i="8"/>
  <c r="AJ51" i="8"/>
  <c r="AI51" i="8"/>
  <c r="AH51" i="8"/>
  <c r="AM50" i="8"/>
  <c r="AL50" i="8"/>
  <c r="AK50" i="8"/>
  <c r="AJ50" i="8"/>
  <c r="AI50" i="8"/>
  <c r="AH50" i="8"/>
  <c r="AM49" i="8"/>
  <c r="AL49" i="8"/>
  <c r="AK49" i="8"/>
  <c r="AJ49" i="8"/>
  <c r="AI49" i="8"/>
  <c r="AH49" i="8"/>
  <c r="AM48" i="8"/>
  <c r="AL48" i="8"/>
  <c r="AK48" i="8"/>
  <c r="AJ48" i="8"/>
  <c r="AI48" i="8"/>
  <c r="AH48" i="8"/>
  <c r="AM47" i="8"/>
  <c r="AL47" i="8"/>
  <c r="AK47" i="8"/>
  <c r="AJ47" i="8"/>
  <c r="AI47" i="8"/>
  <c r="AH47" i="8"/>
  <c r="AM46" i="8"/>
  <c r="AL46" i="8"/>
  <c r="AK46" i="8"/>
  <c r="AJ46" i="8"/>
  <c r="AI46" i="8"/>
  <c r="AH46" i="8"/>
  <c r="AM45" i="8"/>
  <c r="AL45" i="8"/>
  <c r="AK45" i="8"/>
  <c r="AJ45" i="8"/>
  <c r="AI45" i="8"/>
  <c r="AH45" i="8"/>
  <c r="AM44" i="8"/>
  <c r="AL44" i="8"/>
  <c r="AK44" i="8"/>
  <c r="AJ44" i="8"/>
  <c r="AI44" i="8"/>
  <c r="AH44" i="8"/>
  <c r="AM43" i="8"/>
  <c r="AL43" i="8"/>
  <c r="AK43" i="8"/>
  <c r="AJ43" i="8"/>
  <c r="AI43" i="8"/>
  <c r="AH43" i="8"/>
  <c r="AM42" i="8"/>
  <c r="AL42" i="8"/>
  <c r="AK42" i="8"/>
  <c r="AJ42" i="8"/>
  <c r="AI42" i="8"/>
  <c r="AH42" i="8"/>
  <c r="AM41" i="8"/>
  <c r="AL41" i="8"/>
  <c r="AK41" i="8"/>
  <c r="AJ41" i="8"/>
  <c r="AI41" i="8"/>
  <c r="AH41" i="8"/>
  <c r="AM40" i="8"/>
  <c r="AL40" i="8"/>
  <c r="AK40" i="8"/>
  <c r="AJ40" i="8"/>
  <c r="AI40" i="8"/>
  <c r="AH40" i="8"/>
  <c r="AM39" i="8"/>
  <c r="AL39" i="8"/>
  <c r="AK39" i="8"/>
  <c r="AJ39" i="8"/>
  <c r="AI39" i="8"/>
  <c r="AH39" i="8"/>
  <c r="AM38" i="8"/>
  <c r="AL38" i="8"/>
  <c r="AK38" i="8"/>
  <c r="AJ38" i="8"/>
  <c r="AI38" i="8"/>
  <c r="AH38" i="8"/>
  <c r="AM37" i="8"/>
  <c r="AL37" i="8"/>
  <c r="AK37" i="8"/>
  <c r="AJ37" i="8"/>
  <c r="AI37" i="8"/>
  <c r="AH37" i="8"/>
  <c r="AM36" i="8"/>
  <c r="AL36" i="8"/>
  <c r="AK36" i="8"/>
  <c r="AJ36" i="8"/>
  <c r="AI36" i="8"/>
  <c r="AH36" i="8"/>
  <c r="AM35" i="8"/>
  <c r="AL35" i="8"/>
  <c r="AK35" i="8"/>
  <c r="AJ35" i="8"/>
  <c r="AI35" i="8"/>
  <c r="AH35" i="8"/>
  <c r="AM34" i="8"/>
  <c r="AL34" i="8"/>
  <c r="AK34" i="8"/>
  <c r="AJ34" i="8"/>
  <c r="AI34" i="8"/>
  <c r="AH34" i="8"/>
  <c r="AM33" i="8"/>
  <c r="AL33" i="8"/>
  <c r="AK33" i="8"/>
  <c r="AJ33" i="8"/>
  <c r="AI33" i="8"/>
  <c r="AH33" i="8"/>
  <c r="AM32" i="8"/>
  <c r="AL32" i="8"/>
  <c r="AK32" i="8"/>
  <c r="AJ32" i="8"/>
  <c r="AI32" i="8"/>
  <c r="AH32" i="8"/>
  <c r="AM31" i="8"/>
  <c r="AL31" i="8"/>
  <c r="AK31" i="8"/>
  <c r="AJ31" i="8"/>
  <c r="AI31" i="8"/>
  <c r="AH31" i="8"/>
  <c r="AM30" i="8"/>
  <c r="AL30" i="8"/>
  <c r="AK30" i="8"/>
  <c r="AJ30" i="8"/>
  <c r="AI30" i="8"/>
  <c r="AH30" i="8"/>
  <c r="AM29" i="8"/>
  <c r="AL29" i="8"/>
  <c r="AK29" i="8"/>
  <c r="AJ29" i="8"/>
  <c r="AI29" i="8"/>
  <c r="AH29" i="8"/>
  <c r="AM28" i="8"/>
  <c r="AL28" i="8"/>
  <c r="AK28" i="8"/>
  <c r="AJ28" i="8"/>
  <c r="AI28" i="8"/>
  <c r="AH28" i="8"/>
  <c r="AM27" i="8"/>
  <c r="AL27" i="8"/>
  <c r="AK27" i="8"/>
  <c r="AJ27" i="8"/>
  <c r="AI27" i="8"/>
  <c r="AH27" i="8"/>
  <c r="AM26" i="8"/>
  <c r="AL26" i="8"/>
  <c r="AK26" i="8"/>
  <c r="AJ26" i="8"/>
  <c r="AI26" i="8"/>
  <c r="AH26" i="8"/>
  <c r="AM25" i="8"/>
  <c r="AL25" i="8"/>
  <c r="AK25" i="8"/>
  <c r="AJ25" i="8"/>
  <c r="AI25" i="8"/>
  <c r="AH25" i="8"/>
  <c r="AM24" i="8"/>
  <c r="AL24" i="8"/>
  <c r="AK24" i="8"/>
  <c r="AJ24" i="8"/>
  <c r="AI24" i="8"/>
  <c r="AH24" i="8"/>
  <c r="AM23" i="8"/>
  <c r="AL23" i="8"/>
  <c r="AK23" i="8"/>
  <c r="AJ23" i="8"/>
  <c r="AI23" i="8"/>
  <c r="AH23" i="8"/>
  <c r="AM22" i="8"/>
  <c r="AL22" i="8"/>
  <c r="AK22" i="8"/>
  <c r="AJ22" i="8"/>
  <c r="AI22" i="8"/>
  <c r="AH22" i="8"/>
  <c r="AM21" i="8"/>
  <c r="AL21" i="8"/>
  <c r="AK21" i="8"/>
  <c r="AJ21" i="8"/>
  <c r="AI21" i="8"/>
  <c r="AH21" i="8"/>
  <c r="AM20" i="8"/>
  <c r="AL20" i="8"/>
  <c r="AK20" i="8"/>
  <c r="AJ20" i="8"/>
  <c r="AI20" i="8"/>
  <c r="AH20" i="8"/>
  <c r="AM19" i="8"/>
  <c r="AL19" i="8"/>
  <c r="AK19" i="8"/>
  <c r="AJ19" i="8"/>
  <c r="AI19" i="8"/>
  <c r="AH19" i="8"/>
  <c r="AM18" i="8"/>
  <c r="AL18" i="8"/>
  <c r="AK18" i="8"/>
  <c r="AJ18" i="8"/>
  <c r="AI18" i="8"/>
  <c r="AH18" i="8"/>
  <c r="AM17" i="8"/>
  <c r="AL17" i="8"/>
  <c r="AK17" i="8"/>
  <c r="AJ17" i="8"/>
  <c r="AI17" i="8"/>
  <c r="AH17" i="8"/>
  <c r="AM16" i="8"/>
  <c r="AL16" i="8"/>
  <c r="AK16" i="8"/>
  <c r="AJ16" i="8"/>
  <c r="AI16" i="8"/>
  <c r="AH16" i="8"/>
  <c r="AM15" i="8"/>
  <c r="AL15" i="8"/>
  <c r="AK15" i="8"/>
  <c r="AJ15" i="8"/>
  <c r="AI15" i="8"/>
  <c r="AH15" i="8"/>
  <c r="AM14" i="8"/>
  <c r="AL14" i="8"/>
  <c r="AK14" i="8"/>
  <c r="AJ14" i="8"/>
  <c r="AI14" i="8"/>
  <c r="AH14" i="8"/>
  <c r="AM13" i="8"/>
  <c r="AL13" i="8"/>
  <c r="AK13" i="8"/>
  <c r="AJ13" i="8"/>
  <c r="AI13" i="8"/>
  <c r="AH13" i="8"/>
  <c r="AM12" i="8"/>
  <c r="AL12" i="8"/>
  <c r="AK12" i="8"/>
  <c r="AJ12" i="8"/>
  <c r="AI12" i="8"/>
  <c r="AH12" i="8"/>
  <c r="AM11" i="8"/>
  <c r="AL11" i="8"/>
  <c r="AK11" i="8"/>
  <c r="AJ11" i="8"/>
  <c r="AI11" i="8"/>
  <c r="AH11" i="8"/>
  <c r="AM10" i="8"/>
  <c r="AL10" i="8"/>
  <c r="AK10" i="8"/>
  <c r="AJ10" i="8"/>
  <c r="AI10" i="8"/>
  <c r="AH10" i="8"/>
  <c r="AM9" i="8"/>
  <c r="AL9" i="8"/>
  <c r="AK9" i="8"/>
  <c r="AJ9" i="8"/>
  <c r="AI9" i="8"/>
  <c r="AH9" i="8"/>
  <c r="AM8" i="8"/>
  <c r="AL8" i="8"/>
  <c r="AK8" i="8"/>
  <c r="AJ8" i="8"/>
  <c r="AI8" i="8"/>
  <c r="AH8" i="8"/>
  <c r="AM7" i="8"/>
  <c r="AL7" i="8"/>
  <c r="AK7" i="8"/>
  <c r="AJ7" i="8"/>
  <c r="AI7" i="8"/>
  <c r="AH7" i="8"/>
  <c r="AM6" i="8"/>
  <c r="AL6" i="8"/>
  <c r="AK6" i="8"/>
  <c r="AJ6" i="8"/>
  <c r="AI6" i="8"/>
  <c r="AH6" i="8"/>
  <c r="AM5" i="8"/>
  <c r="AL5" i="8"/>
  <c r="AK5" i="8"/>
  <c r="AJ5" i="8"/>
  <c r="AI5" i="8"/>
  <c r="AH5" i="8"/>
  <c r="AM4" i="8"/>
  <c r="AL4" i="8"/>
  <c r="AK4" i="8"/>
  <c r="AJ4" i="8"/>
  <c r="AI4" i="8"/>
  <c r="AH4" i="8"/>
  <c r="AM3" i="8"/>
  <c r="AL3" i="8"/>
  <c r="AK3" i="8"/>
  <c r="AJ3" i="8"/>
  <c r="AI3" i="8"/>
  <c r="AH3" i="8"/>
  <c r="AM2" i="8"/>
  <c r="AL2" i="8"/>
  <c r="AK2" i="8"/>
  <c r="AJ2" i="8"/>
  <c r="AI2" i="8"/>
  <c r="AH2" i="8"/>
  <c r="AM69" i="7"/>
  <c r="AL69" i="7"/>
  <c r="AK69" i="7"/>
  <c r="AJ69" i="7"/>
  <c r="AI69" i="7"/>
  <c r="AH69" i="7"/>
  <c r="AM68" i="7"/>
  <c r="AL68" i="7"/>
  <c r="AK68" i="7"/>
  <c r="AJ68" i="7"/>
  <c r="AI68" i="7"/>
  <c r="AH68" i="7"/>
  <c r="AM67" i="7"/>
  <c r="AL67" i="7"/>
  <c r="AK67" i="7"/>
  <c r="AJ67" i="7"/>
  <c r="AI67" i="7"/>
  <c r="AH67" i="7"/>
  <c r="AM66" i="7"/>
  <c r="AL66" i="7"/>
  <c r="AK66" i="7"/>
  <c r="AJ66" i="7"/>
  <c r="AI66" i="7"/>
  <c r="AH66" i="7"/>
  <c r="AM65" i="7"/>
  <c r="AL65" i="7"/>
  <c r="AK65" i="7"/>
  <c r="AJ65" i="7"/>
  <c r="AI65" i="7"/>
  <c r="AH65" i="7"/>
  <c r="AM64" i="7"/>
  <c r="AL64" i="7"/>
  <c r="AK64" i="7"/>
  <c r="AJ64" i="7"/>
  <c r="AI64" i="7"/>
  <c r="AH64" i="7"/>
  <c r="AM63" i="7"/>
  <c r="AL63" i="7"/>
  <c r="AK63" i="7"/>
  <c r="AJ63" i="7"/>
  <c r="AI63" i="7"/>
  <c r="AH63" i="7"/>
  <c r="AM62" i="7"/>
  <c r="AL62" i="7"/>
  <c r="AK62" i="7"/>
  <c r="AJ62" i="7"/>
  <c r="AI62" i="7"/>
  <c r="AH62" i="7"/>
  <c r="AM61" i="7"/>
  <c r="AL61" i="7"/>
  <c r="AK61" i="7"/>
  <c r="AJ61" i="7"/>
  <c r="AI61" i="7"/>
  <c r="AH61" i="7"/>
  <c r="AM60" i="7"/>
  <c r="AL60" i="7"/>
  <c r="AK60" i="7"/>
  <c r="AJ60" i="7"/>
  <c r="AI60" i="7"/>
  <c r="AH60" i="7"/>
  <c r="AM59" i="7"/>
  <c r="AL59" i="7"/>
  <c r="AK59" i="7"/>
  <c r="AJ59" i="7"/>
  <c r="AI59" i="7"/>
  <c r="AH59" i="7"/>
  <c r="AM58" i="7"/>
  <c r="AL58" i="7"/>
  <c r="AK58" i="7"/>
  <c r="AJ58" i="7"/>
  <c r="AI58" i="7"/>
  <c r="AH58" i="7"/>
  <c r="AM57" i="7"/>
  <c r="AL57" i="7"/>
  <c r="AK57" i="7"/>
  <c r="AJ57" i="7"/>
  <c r="AI57" i="7"/>
  <c r="AH57" i="7"/>
  <c r="AM56" i="7"/>
  <c r="AL56" i="7"/>
  <c r="AK56" i="7"/>
  <c r="AJ56" i="7"/>
  <c r="AI56" i="7"/>
  <c r="AH56" i="7"/>
  <c r="AM55" i="7"/>
  <c r="AL55" i="7"/>
  <c r="AK55" i="7"/>
  <c r="AJ55" i="7"/>
  <c r="AI55" i="7"/>
  <c r="AH55" i="7"/>
  <c r="AM54" i="7"/>
  <c r="AL54" i="7"/>
  <c r="AK54" i="7"/>
  <c r="AJ54" i="7"/>
  <c r="AI54" i="7"/>
  <c r="AH54" i="7"/>
  <c r="AM53" i="7"/>
  <c r="AL53" i="7"/>
  <c r="AK53" i="7"/>
  <c r="AJ53" i="7"/>
  <c r="AI53" i="7"/>
  <c r="AH53" i="7"/>
  <c r="AM52" i="7"/>
  <c r="AL52" i="7"/>
  <c r="AK52" i="7"/>
  <c r="AJ52" i="7"/>
  <c r="AI52" i="7"/>
  <c r="AH52" i="7"/>
  <c r="AM51" i="7"/>
  <c r="AL51" i="7"/>
  <c r="AK51" i="7"/>
  <c r="AJ51" i="7"/>
  <c r="AI51" i="7"/>
  <c r="AH51" i="7"/>
  <c r="AM50" i="7"/>
  <c r="AL50" i="7"/>
  <c r="AK50" i="7"/>
  <c r="AJ50" i="7"/>
  <c r="AI50" i="7"/>
  <c r="AH50" i="7"/>
  <c r="AM49" i="7"/>
  <c r="AL49" i="7"/>
  <c r="AK49" i="7"/>
  <c r="AJ49" i="7"/>
  <c r="AI49" i="7"/>
  <c r="AH49" i="7"/>
  <c r="AM48" i="7"/>
  <c r="AL48" i="7"/>
  <c r="AK48" i="7"/>
  <c r="AJ48" i="7"/>
  <c r="AI48" i="7"/>
  <c r="AH48" i="7"/>
  <c r="AM47" i="7"/>
  <c r="AL47" i="7"/>
  <c r="AK47" i="7"/>
  <c r="AJ47" i="7"/>
  <c r="AI47" i="7"/>
  <c r="AH47" i="7"/>
  <c r="AM46" i="7"/>
  <c r="AL46" i="7"/>
  <c r="AK46" i="7"/>
  <c r="AJ46" i="7"/>
  <c r="AI46" i="7"/>
  <c r="AH46" i="7"/>
  <c r="AM45" i="7"/>
  <c r="AL45" i="7"/>
  <c r="AK45" i="7"/>
  <c r="AJ45" i="7"/>
  <c r="AI45" i="7"/>
  <c r="AH45" i="7"/>
  <c r="AM44" i="7"/>
  <c r="AL44" i="7"/>
  <c r="AK44" i="7"/>
  <c r="AJ44" i="7"/>
  <c r="AI44" i="7"/>
  <c r="AH44" i="7"/>
  <c r="AM43" i="7"/>
  <c r="AL43" i="7"/>
  <c r="AK43" i="7"/>
  <c r="AJ43" i="7"/>
  <c r="AI43" i="7"/>
  <c r="AH43" i="7"/>
  <c r="AM42" i="7"/>
  <c r="AL42" i="7"/>
  <c r="AK42" i="7"/>
  <c r="AJ42" i="7"/>
  <c r="AI42" i="7"/>
  <c r="AH42" i="7"/>
  <c r="AM41" i="7"/>
  <c r="AL41" i="7"/>
  <c r="AK41" i="7"/>
  <c r="AJ41" i="7"/>
  <c r="AI41" i="7"/>
  <c r="AH41" i="7"/>
  <c r="AM40" i="7"/>
  <c r="AL40" i="7"/>
  <c r="AK40" i="7"/>
  <c r="AJ40" i="7"/>
  <c r="AI40" i="7"/>
  <c r="AH40" i="7"/>
  <c r="AM39" i="7"/>
  <c r="AL39" i="7"/>
  <c r="AK39" i="7"/>
  <c r="AJ39" i="7"/>
  <c r="AI39" i="7"/>
  <c r="AH39" i="7"/>
  <c r="AM38" i="7"/>
  <c r="AL38" i="7"/>
  <c r="AK38" i="7"/>
  <c r="AJ38" i="7"/>
  <c r="AI38" i="7"/>
  <c r="AH38" i="7"/>
  <c r="AM37" i="7"/>
  <c r="AL37" i="7"/>
  <c r="AK37" i="7"/>
  <c r="AJ37" i="7"/>
  <c r="AI37" i="7"/>
  <c r="AH37" i="7"/>
  <c r="AM36" i="7"/>
  <c r="AL36" i="7"/>
  <c r="AK36" i="7"/>
  <c r="AJ36" i="7"/>
  <c r="AI36" i="7"/>
  <c r="AH36" i="7"/>
  <c r="AM35" i="7"/>
  <c r="AL35" i="7"/>
  <c r="AK35" i="7"/>
  <c r="AJ35" i="7"/>
  <c r="AI35" i="7"/>
  <c r="AH35" i="7"/>
  <c r="AM34" i="7"/>
  <c r="AL34" i="7"/>
  <c r="AK34" i="7"/>
  <c r="AJ34" i="7"/>
  <c r="AI34" i="7"/>
  <c r="AH34" i="7"/>
  <c r="AM33" i="7"/>
  <c r="AL33" i="7"/>
  <c r="AK33" i="7"/>
  <c r="AJ33" i="7"/>
  <c r="AI33" i="7"/>
  <c r="AH33" i="7"/>
  <c r="AM32" i="7"/>
  <c r="AL32" i="7"/>
  <c r="AK32" i="7"/>
  <c r="AJ32" i="7"/>
  <c r="AI32" i="7"/>
  <c r="AH32" i="7"/>
  <c r="AM31" i="7"/>
  <c r="AL31" i="7"/>
  <c r="AK31" i="7"/>
  <c r="AJ31" i="7"/>
  <c r="AI31" i="7"/>
  <c r="AH31" i="7"/>
  <c r="AM30" i="7"/>
  <c r="AL30" i="7"/>
  <c r="AK30" i="7"/>
  <c r="AJ30" i="7"/>
  <c r="AI30" i="7"/>
  <c r="AH30" i="7"/>
  <c r="AM29" i="7"/>
  <c r="AL29" i="7"/>
  <c r="AK29" i="7"/>
  <c r="AJ29" i="7"/>
  <c r="AI29" i="7"/>
  <c r="AH29" i="7"/>
  <c r="AM28" i="7"/>
  <c r="AL28" i="7"/>
  <c r="AK28" i="7"/>
  <c r="AJ28" i="7"/>
  <c r="AI28" i="7"/>
  <c r="AH28" i="7"/>
  <c r="AM27" i="7"/>
  <c r="AL27" i="7"/>
  <c r="AK27" i="7"/>
  <c r="AJ27" i="7"/>
  <c r="AI27" i="7"/>
  <c r="AH27" i="7"/>
  <c r="AM26" i="7"/>
  <c r="AL26" i="7"/>
  <c r="AK26" i="7"/>
  <c r="AJ26" i="7"/>
  <c r="AI26" i="7"/>
  <c r="AH26" i="7"/>
  <c r="AM25" i="7"/>
  <c r="AL25" i="7"/>
  <c r="AK25" i="7"/>
  <c r="AJ25" i="7"/>
  <c r="AI25" i="7"/>
  <c r="AH25" i="7"/>
  <c r="AM24" i="7"/>
  <c r="AL24" i="7"/>
  <c r="AK24" i="7"/>
  <c r="AJ24" i="7"/>
  <c r="AI24" i="7"/>
  <c r="AH24" i="7"/>
  <c r="AM23" i="7"/>
  <c r="AL23" i="7"/>
  <c r="AK23" i="7"/>
  <c r="AJ23" i="7"/>
  <c r="AI23" i="7"/>
  <c r="AH23" i="7"/>
  <c r="AM22" i="7"/>
  <c r="AL22" i="7"/>
  <c r="AK22" i="7"/>
  <c r="AJ22" i="7"/>
  <c r="AI22" i="7"/>
  <c r="AH22" i="7"/>
  <c r="AM21" i="7"/>
  <c r="AL21" i="7"/>
  <c r="AK21" i="7"/>
  <c r="AJ21" i="7"/>
  <c r="AI21" i="7"/>
  <c r="AH21" i="7"/>
  <c r="AM20" i="7"/>
  <c r="AL20" i="7"/>
  <c r="AK20" i="7"/>
  <c r="AJ20" i="7"/>
  <c r="AI20" i="7"/>
  <c r="AH20" i="7"/>
  <c r="AM19" i="7"/>
  <c r="AL19" i="7"/>
  <c r="AK19" i="7"/>
  <c r="AJ19" i="7"/>
  <c r="AI19" i="7"/>
  <c r="AH19" i="7"/>
  <c r="AM18" i="7"/>
  <c r="AL18" i="7"/>
  <c r="AK18" i="7"/>
  <c r="AJ18" i="7"/>
  <c r="AI18" i="7"/>
  <c r="AH18" i="7"/>
  <c r="AM17" i="7"/>
  <c r="AL17" i="7"/>
  <c r="AK17" i="7"/>
  <c r="AJ17" i="7"/>
  <c r="AI17" i="7"/>
  <c r="AH17" i="7"/>
  <c r="AM16" i="7"/>
  <c r="AL16" i="7"/>
  <c r="AK16" i="7"/>
  <c r="AJ16" i="7"/>
  <c r="AI16" i="7"/>
  <c r="AH16" i="7"/>
  <c r="AM15" i="7"/>
  <c r="AL15" i="7"/>
  <c r="AK15" i="7"/>
  <c r="AJ15" i="7"/>
  <c r="AI15" i="7"/>
  <c r="AH15" i="7"/>
  <c r="AM14" i="7"/>
  <c r="AL14" i="7"/>
  <c r="AK14" i="7"/>
  <c r="AJ14" i="7"/>
  <c r="AI14" i="7"/>
  <c r="AH14" i="7"/>
  <c r="AM13" i="7"/>
  <c r="AL13" i="7"/>
  <c r="AK13" i="7"/>
  <c r="AJ13" i="7"/>
  <c r="AI13" i="7"/>
  <c r="AH13" i="7"/>
  <c r="AM12" i="7"/>
  <c r="AL12" i="7"/>
  <c r="AK12" i="7"/>
  <c r="AJ12" i="7"/>
  <c r="AI12" i="7"/>
  <c r="AH12" i="7"/>
  <c r="AM11" i="7"/>
  <c r="AL11" i="7"/>
  <c r="AK11" i="7"/>
  <c r="AJ11" i="7"/>
  <c r="AI11" i="7"/>
  <c r="AH11" i="7"/>
  <c r="AM10" i="7"/>
  <c r="AL10" i="7"/>
  <c r="AK10" i="7"/>
  <c r="AJ10" i="7"/>
  <c r="AI10" i="7"/>
  <c r="AH10" i="7"/>
  <c r="AM9" i="7"/>
  <c r="AL9" i="7"/>
  <c r="AK9" i="7"/>
  <c r="AJ9" i="7"/>
  <c r="AI9" i="7"/>
  <c r="AH9" i="7"/>
  <c r="AM8" i="7"/>
  <c r="AL8" i="7"/>
  <c r="AK8" i="7"/>
  <c r="AJ8" i="7"/>
  <c r="AI8" i="7"/>
  <c r="AH8" i="7"/>
  <c r="AM7" i="7"/>
  <c r="AL7" i="7"/>
  <c r="AK7" i="7"/>
  <c r="AJ7" i="7"/>
  <c r="AI7" i="7"/>
  <c r="AH7" i="7"/>
  <c r="AM6" i="7"/>
  <c r="AL6" i="7"/>
  <c r="AK6" i="7"/>
  <c r="AJ6" i="7"/>
  <c r="AI6" i="7"/>
  <c r="AH6" i="7"/>
  <c r="AM5" i="7"/>
  <c r="AL5" i="7"/>
  <c r="AK5" i="7"/>
  <c r="AJ5" i="7"/>
  <c r="AI5" i="7"/>
  <c r="AH5" i="7"/>
  <c r="AM4" i="7"/>
  <c r="AL4" i="7"/>
  <c r="AK4" i="7"/>
  <c r="AJ4" i="7"/>
  <c r="AI4" i="7"/>
  <c r="AH4" i="7"/>
  <c r="AM3" i="7"/>
  <c r="AL3" i="7"/>
  <c r="AK3" i="7"/>
  <c r="AJ3" i="7"/>
  <c r="AI3" i="7"/>
  <c r="AH3" i="7"/>
  <c r="AM2" i="7"/>
  <c r="AL2" i="7"/>
  <c r="AK2" i="7"/>
  <c r="AJ2" i="7"/>
  <c r="AI2" i="7"/>
  <c r="AH2" i="7"/>
  <c r="AM69" i="6"/>
  <c r="AL69" i="6"/>
  <c r="AK69" i="6"/>
  <c r="AJ69" i="6"/>
  <c r="AI69" i="6"/>
  <c r="AH69" i="6"/>
  <c r="AM68" i="6"/>
  <c r="AL68" i="6"/>
  <c r="AK68" i="6"/>
  <c r="AJ68" i="6"/>
  <c r="AI68" i="6"/>
  <c r="AH68" i="6"/>
  <c r="AM67" i="6"/>
  <c r="AL67" i="6"/>
  <c r="AK67" i="6"/>
  <c r="AJ67" i="6"/>
  <c r="AI67" i="6"/>
  <c r="AH67" i="6"/>
  <c r="AM66" i="6"/>
  <c r="AL66" i="6"/>
  <c r="AK66" i="6"/>
  <c r="AJ66" i="6"/>
  <c r="AI66" i="6"/>
  <c r="AH66" i="6"/>
  <c r="AM65" i="6"/>
  <c r="AL65" i="6"/>
  <c r="AK65" i="6"/>
  <c r="AJ65" i="6"/>
  <c r="AI65" i="6"/>
  <c r="AH65" i="6"/>
  <c r="AM64" i="6"/>
  <c r="AL64" i="6"/>
  <c r="AK64" i="6"/>
  <c r="AJ64" i="6"/>
  <c r="AI64" i="6"/>
  <c r="AH64" i="6"/>
  <c r="AM63" i="6"/>
  <c r="AL63" i="6"/>
  <c r="AK63" i="6"/>
  <c r="AJ63" i="6"/>
  <c r="AI63" i="6"/>
  <c r="AH63" i="6"/>
  <c r="AM62" i="6"/>
  <c r="AL62" i="6"/>
  <c r="AK62" i="6"/>
  <c r="AJ62" i="6"/>
  <c r="AI62" i="6"/>
  <c r="AH62" i="6"/>
  <c r="AM61" i="6"/>
  <c r="AL61" i="6"/>
  <c r="AK61" i="6"/>
  <c r="AJ61" i="6"/>
  <c r="AI61" i="6"/>
  <c r="AH61" i="6"/>
  <c r="AM60" i="6"/>
  <c r="AL60" i="6"/>
  <c r="AK60" i="6"/>
  <c r="AJ60" i="6"/>
  <c r="AI60" i="6"/>
  <c r="AH60" i="6"/>
  <c r="AM59" i="6"/>
  <c r="AL59" i="6"/>
  <c r="AK59" i="6"/>
  <c r="AJ59" i="6"/>
  <c r="AI59" i="6"/>
  <c r="AH59" i="6"/>
  <c r="AM58" i="6"/>
  <c r="AL58" i="6"/>
  <c r="AK58" i="6"/>
  <c r="AJ58" i="6"/>
  <c r="AI58" i="6"/>
  <c r="AH58" i="6"/>
  <c r="AM57" i="6"/>
  <c r="AL57" i="6"/>
  <c r="AK57" i="6"/>
  <c r="AJ57" i="6"/>
  <c r="AI57" i="6"/>
  <c r="AH57" i="6"/>
  <c r="AM56" i="6"/>
  <c r="AL56" i="6"/>
  <c r="AK56" i="6"/>
  <c r="AJ56" i="6"/>
  <c r="AI56" i="6"/>
  <c r="AH56" i="6"/>
  <c r="AM55" i="6"/>
  <c r="AL55" i="6"/>
  <c r="AK55" i="6"/>
  <c r="AJ55" i="6"/>
  <c r="AI55" i="6"/>
  <c r="AH55" i="6"/>
  <c r="AM54" i="6"/>
  <c r="AL54" i="6"/>
  <c r="AK54" i="6"/>
  <c r="AJ54" i="6"/>
  <c r="AI54" i="6"/>
  <c r="AH54" i="6"/>
  <c r="AM53" i="6"/>
  <c r="AL53" i="6"/>
  <c r="AK53" i="6"/>
  <c r="AJ53" i="6"/>
  <c r="AI53" i="6"/>
  <c r="AH53" i="6"/>
  <c r="AM52" i="6"/>
  <c r="AL52" i="6"/>
  <c r="AK52" i="6"/>
  <c r="AJ52" i="6"/>
  <c r="AI52" i="6"/>
  <c r="AH52" i="6"/>
  <c r="AM51" i="6"/>
  <c r="AL51" i="6"/>
  <c r="AK51" i="6"/>
  <c r="AJ51" i="6"/>
  <c r="AI51" i="6"/>
  <c r="AH51" i="6"/>
  <c r="AM50" i="6"/>
  <c r="AL50" i="6"/>
  <c r="AK50" i="6"/>
  <c r="AJ50" i="6"/>
  <c r="AI50" i="6"/>
  <c r="AH50" i="6"/>
  <c r="AM49" i="6"/>
  <c r="AL49" i="6"/>
  <c r="AK49" i="6"/>
  <c r="AJ49" i="6"/>
  <c r="AI49" i="6"/>
  <c r="AH49" i="6"/>
  <c r="AM48" i="6"/>
  <c r="AL48" i="6"/>
  <c r="AK48" i="6"/>
  <c r="AJ48" i="6"/>
  <c r="AI48" i="6"/>
  <c r="AH48" i="6"/>
  <c r="AM47" i="6"/>
  <c r="AL47" i="6"/>
  <c r="AK47" i="6"/>
  <c r="AJ47" i="6"/>
  <c r="AI47" i="6"/>
  <c r="AH47" i="6"/>
  <c r="AM46" i="6"/>
  <c r="AL46" i="6"/>
  <c r="AK46" i="6"/>
  <c r="AJ46" i="6"/>
  <c r="AI46" i="6"/>
  <c r="AH46" i="6"/>
  <c r="AM45" i="6"/>
  <c r="AL45" i="6"/>
  <c r="AK45" i="6"/>
  <c r="AJ45" i="6"/>
  <c r="AI45" i="6"/>
  <c r="AH45" i="6"/>
  <c r="AM44" i="6"/>
  <c r="AL44" i="6"/>
  <c r="AK44" i="6"/>
  <c r="AJ44" i="6"/>
  <c r="AI44" i="6"/>
  <c r="AH44" i="6"/>
  <c r="AM43" i="6"/>
  <c r="AL43" i="6"/>
  <c r="AK43" i="6"/>
  <c r="AJ43" i="6"/>
  <c r="AI43" i="6"/>
  <c r="AH43" i="6"/>
  <c r="AM42" i="6"/>
  <c r="AL42" i="6"/>
  <c r="AK42" i="6"/>
  <c r="AJ42" i="6"/>
  <c r="AI42" i="6"/>
  <c r="AH42" i="6"/>
  <c r="AM41" i="6"/>
  <c r="AL41" i="6"/>
  <c r="AK41" i="6"/>
  <c r="AJ41" i="6"/>
  <c r="AI41" i="6"/>
  <c r="AH41" i="6"/>
  <c r="AM40" i="6"/>
  <c r="AL40" i="6"/>
  <c r="AK40" i="6"/>
  <c r="AJ40" i="6"/>
  <c r="AI40" i="6"/>
  <c r="AH40" i="6"/>
  <c r="AM39" i="6"/>
  <c r="AL39" i="6"/>
  <c r="AK39" i="6"/>
  <c r="AJ39" i="6"/>
  <c r="AI39" i="6"/>
  <c r="AH39" i="6"/>
  <c r="AM38" i="6"/>
  <c r="AL38" i="6"/>
  <c r="AK38" i="6"/>
  <c r="AJ38" i="6"/>
  <c r="AI38" i="6"/>
  <c r="AH38" i="6"/>
  <c r="AM37" i="6"/>
  <c r="AL37" i="6"/>
  <c r="AK37" i="6"/>
  <c r="AJ37" i="6"/>
  <c r="AI37" i="6"/>
  <c r="AH37" i="6"/>
  <c r="AM36" i="6"/>
  <c r="AL36" i="6"/>
  <c r="AK36" i="6"/>
  <c r="AJ36" i="6"/>
  <c r="AI36" i="6"/>
  <c r="AH36" i="6"/>
  <c r="AM35" i="6"/>
  <c r="AL35" i="6"/>
  <c r="AK35" i="6"/>
  <c r="AJ35" i="6"/>
  <c r="AI35" i="6"/>
  <c r="AH35" i="6"/>
  <c r="AM34" i="6"/>
  <c r="AL34" i="6"/>
  <c r="AK34" i="6"/>
  <c r="AJ34" i="6"/>
  <c r="AI34" i="6"/>
  <c r="AH34" i="6"/>
  <c r="AM33" i="6"/>
  <c r="AL33" i="6"/>
  <c r="AK33" i="6"/>
  <c r="AJ33" i="6"/>
  <c r="AI33" i="6"/>
  <c r="AH33" i="6"/>
  <c r="AM32" i="6"/>
  <c r="AL32" i="6"/>
  <c r="AK32" i="6"/>
  <c r="AJ32" i="6"/>
  <c r="AI32" i="6"/>
  <c r="AH32" i="6"/>
  <c r="AM31" i="6"/>
  <c r="AL31" i="6"/>
  <c r="AK31" i="6"/>
  <c r="AJ31" i="6"/>
  <c r="AI31" i="6"/>
  <c r="AH31" i="6"/>
  <c r="AM30" i="6"/>
  <c r="AL30" i="6"/>
  <c r="AK30" i="6"/>
  <c r="AJ30" i="6"/>
  <c r="AI30" i="6"/>
  <c r="AH30" i="6"/>
  <c r="AM29" i="6"/>
  <c r="AL29" i="6"/>
  <c r="AK29" i="6"/>
  <c r="AJ29" i="6"/>
  <c r="AI29" i="6"/>
  <c r="AH29" i="6"/>
  <c r="AM28" i="6"/>
  <c r="AL28" i="6"/>
  <c r="AK28" i="6"/>
  <c r="AJ28" i="6"/>
  <c r="AI28" i="6"/>
  <c r="AH28" i="6"/>
  <c r="AM27" i="6"/>
  <c r="AL27" i="6"/>
  <c r="AK27" i="6"/>
  <c r="AJ27" i="6"/>
  <c r="AI27" i="6"/>
  <c r="AH27" i="6"/>
  <c r="AM26" i="6"/>
  <c r="AL26" i="6"/>
  <c r="AK26" i="6"/>
  <c r="AJ26" i="6"/>
  <c r="AI26" i="6"/>
  <c r="AH26" i="6"/>
  <c r="AM25" i="6"/>
  <c r="AL25" i="6"/>
  <c r="AK25" i="6"/>
  <c r="AJ25" i="6"/>
  <c r="AI25" i="6"/>
  <c r="AH25" i="6"/>
  <c r="AM24" i="6"/>
  <c r="AL24" i="6"/>
  <c r="AK24" i="6"/>
  <c r="AJ24" i="6"/>
  <c r="AI24" i="6"/>
  <c r="AH24" i="6"/>
  <c r="AM23" i="6"/>
  <c r="AL23" i="6"/>
  <c r="AK23" i="6"/>
  <c r="AJ23" i="6"/>
  <c r="AI23" i="6"/>
  <c r="AH23" i="6"/>
  <c r="AM22" i="6"/>
  <c r="AL22" i="6"/>
  <c r="AK22" i="6"/>
  <c r="AJ22" i="6"/>
  <c r="AI22" i="6"/>
  <c r="AH22" i="6"/>
  <c r="AM21" i="6"/>
  <c r="AL21" i="6"/>
  <c r="AK21" i="6"/>
  <c r="AJ21" i="6"/>
  <c r="AI21" i="6"/>
  <c r="AH21" i="6"/>
  <c r="AM20" i="6"/>
  <c r="AL20" i="6"/>
  <c r="AK20" i="6"/>
  <c r="AJ20" i="6"/>
  <c r="AI20" i="6"/>
  <c r="AH20" i="6"/>
  <c r="AM19" i="6"/>
  <c r="AL19" i="6"/>
  <c r="AK19" i="6"/>
  <c r="AJ19" i="6"/>
  <c r="AI19" i="6"/>
  <c r="AH19" i="6"/>
  <c r="AM18" i="6"/>
  <c r="AL18" i="6"/>
  <c r="AK18" i="6"/>
  <c r="AJ18" i="6"/>
  <c r="AI18" i="6"/>
  <c r="AH18" i="6"/>
  <c r="AM17" i="6"/>
  <c r="AL17" i="6"/>
  <c r="AK17" i="6"/>
  <c r="AJ17" i="6"/>
  <c r="AI17" i="6"/>
  <c r="AH17" i="6"/>
  <c r="AM16" i="6"/>
  <c r="AL16" i="6"/>
  <c r="AK16" i="6"/>
  <c r="AJ16" i="6"/>
  <c r="AI16" i="6"/>
  <c r="AH16" i="6"/>
  <c r="AM15" i="6"/>
  <c r="AL15" i="6"/>
  <c r="AK15" i="6"/>
  <c r="AJ15" i="6"/>
  <c r="AI15" i="6"/>
  <c r="AH15" i="6"/>
  <c r="AM14" i="6"/>
  <c r="AL14" i="6"/>
  <c r="AK14" i="6"/>
  <c r="AJ14" i="6"/>
  <c r="AI14" i="6"/>
  <c r="AH14" i="6"/>
  <c r="AM13" i="6"/>
  <c r="AL13" i="6"/>
  <c r="AK13" i="6"/>
  <c r="AJ13" i="6"/>
  <c r="AI13" i="6"/>
  <c r="AH13" i="6"/>
  <c r="AM12" i="6"/>
  <c r="AL12" i="6"/>
  <c r="AK12" i="6"/>
  <c r="AJ12" i="6"/>
  <c r="AI12" i="6"/>
  <c r="AH12" i="6"/>
  <c r="AM11" i="6"/>
  <c r="AL11" i="6"/>
  <c r="AK11" i="6"/>
  <c r="AJ11" i="6"/>
  <c r="AI11" i="6"/>
  <c r="AH11" i="6"/>
  <c r="AM10" i="6"/>
  <c r="AL10" i="6"/>
  <c r="AK10" i="6"/>
  <c r="AJ10" i="6"/>
  <c r="AI10" i="6"/>
  <c r="AH10" i="6"/>
  <c r="AM9" i="6"/>
  <c r="AL9" i="6"/>
  <c r="AK9" i="6"/>
  <c r="AJ9" i="6"/>
  <c r="AI9" i="6"/>
  <c r="AH9" i="6"/>
  <c r="AM8" i="6"/>
  <c r="AL8" i="6"/>
  <c r="AK8" i="6"/>
  <c r="AJ8" i="6"/>
  <c r="AI8" i="6"/>
  <c r="AH8" i="6"/>
  <c r="AM7" i="6"/>
  <c r="AL7" i="6"/>
  <c r="AK7" i="6"/>
  <c r="AJ7" i="6"/>
  <c r="AI7" i="6"/>
  <c r="AH7" i="6"/>
  <c r="AM6" i="6"/>
  <c r="AL6" i="6"/>
  <c r="AK6" i="6"/>
  <c r="AJ6" i="6"/>
  <c r="AI6" i="6"/>
  <c r="AH6" i="6"/>
  <c r="AM5" i="6"/>
  <c r="AL5" i="6"/>
  <c r="AK5" i="6"/>
  <c r="AJ5" i="6"/>
  <c r="AI5" i="6"/>
  <c r="AH5" i="6"/>
  <c r="AM4" i="6"/>
  <c r="AL4" i="6"/>
  <c r="AK4" i="6"/>
  <c r="AJ4" i="6"/>
  <c r="AI4" i="6"/>
  <c r="AH4" i="6"/>
  <c r="AM3" i="6"/>
  <c r="AL3" i="6"/>
  <c r="AK3" i="6"/>
  <c r="AJ3" i="6"/>
  <c r="AI3" i="6"/>
  <c r="AH3" i="6"/>
  <c r="AM2" i="6"/>
  <c r="AL2" i="6"/>
  <c r="AK2" i="6"/>
  <c r="AJ2" i="6"/>
  <c r="AI2" i="6"/>
  <c r="AH2" i="6"/>
  <c r="AM69" i="5"/>
  <c r="AL69" i="5"/>
  <c r="AK69" i="5"/>
  <c r="AJ69" i="5"/>
  <c r="AI69" i="5"/>
  <c r="AH69" i="5"/>
  <c r="AM68" i="5"/>
  <c r="AL68" i="5"/>
  <c r="AK68" i="5"/>
  <c r="AJ68" i="5"/>
  <c r="AI68" i="5"/>
  <c r="AH68" i="5"/>
  <c r="AM67" i="5"/>
  <c r="AL67" i="5"/>
  <c r="AK67" i="5"/>
  <c r="AJ67" i="5"/>
  <c r="AI67" i="5"/>
  <c r="AH67" i="5"/>
  <c r="AM66" i="5"/>
  <c r="AL66" i="5"/>
  <c r="AK66" i="5"/>
  <c r="AJ66" i="5"/>
  <c r="AI66" i="5"/>
  <c r="AH66" i="5"/>
  <c r="AM65" i="5"/>
  <c r="AL65" i="5"/>
  <c r="AK65" i="5"/>
  <c r="AJ65" i="5"/>
  <c r="AI65" i="5"/>
  <c r="AH65" i="5"/>
  <c r="AM64" i="5"/>
  <c r="AL64" i="5"/>
  <c r="AK64" i="5"/>
  <c r="AJ64" i="5"/>
  <c r="AI64" i="5"/>
  <c r="AH64" i="5"/>
  <c r="AM63" i="5"/>
  <c r="AL63" i="5"/>
  <c r="AK63" i="5"/>
  <c r="AJ63" i="5"/>
  <c r="AI63" i="5"/>
  <c r="AH63" i="5"/>
  <c r="AM62" i="5"/>
  <c r="AL62" i="5"/>
  <c r="AK62" i="5"/>
  <c r="AJ62" i="5"/>
  <c r="AI62" i="5"/>
  <c r="AH62" i="5"/>
  <c r="AM61" i="5"/>
  <c r="AL61" i="5"/>
  <c r="AK61" i="5"/>
  <c r="AJ61" i="5"/>
  <c r="AI61" i="5"/>
  <c r="AH61" i="5"/>
  <c r="AM60" i="5"/>
  <c r="AL60" i="5"/>
  <c r="AK60" i="5"/>
  <c r="AJ60" i="5"/>
  <c r="AI60" i="5"/>
  <c r="AH60" i="5"/>
  <c r="AM59" i="5"/>
  <c r="AL59" i="5"/>
  <c r="AK59" i="5"/>
  <c r="AJ59" i="5"/>
  <c r="AI59" i="5"/>
  <c r="AH59" i="5"/>
  <c r="AM58" i="5"/>
  <c r="AL58" i="5"/>
  <c r="AK58" i="5"/>
  <c r="AJ58" i="5"/>
  <c r="AI58" i="5"/>
  <c r="AH58" i="5"/>
  <c r="AM57" i="5"/>
  <c r="AL57" i="5"/>
  <c r="AK57" i="5"/>
  <c r="AJ57" i="5"/>
  <c r="AI57" i="5"/>
  <c r="AH57" i="5"/>
  <c r="AM56" i="5"/>
  <c r="AL56" i="5"/>
  <c r="AK56" i="5"/>
  <c r="AJ56" i="5"/>
  <c r="AI56" i="5"/>
  <c r="AH56" i="5"/>
  <c r="AM55" i="5"/>
  <c r="AL55" i="5"/>
  <c r="AK55" i="5"/>
  <c r="AJ55" i="5"/>
  <c r="AI55" i="5"/>
  <c r="AH55" i="5"/>
  <c r="AM54" i="5"/>
  <c r="AL54" i="5"/>
  <c r="AK54" i="5"/>
  <c r="AJ54" i="5"/>
  <c r="AI54" i="5"/>
  <c r="AH54" i="5"/>
  <c r="AM53" i="5"/>
  <c r="AL53" i="5"/>
  <c r="AK53" i="5"/>
  <c r="AJ53" i="5"/>
  <c r="AI53" i="5"/>
  <c r="AH53" i="5"/>
  <c r="AM52" i="5"/>
  <c r="AL52" i="5"/>
  <c r="AK52" i="5"/>
  <c r="AJ52" i="5"/>
  <c r="AI52" i="5"/>
  <c r="AH52" i="5"/>
  <c r="AM51" i="5"/>
  <c r="AL51" i="5"/>
  <c r="AK51" i="5"/>
  <c r="AJ51" i="5"/>
  <c r="AI51" i="5"/>
  <c r="AH51" i="5"/>
  <c r="AM50" i="5"/>
  <c r="AL50" i="5"/>
  <c r="AK50" i="5"/>
  <c r="AJ50" i="5"/>
  <c r="AI50" i="5"/>
  <c r="AH50" i="5"/>
  <c r="AM49" i="5"/>
  <c r="AL49" i="5"/>
  <c r="AK49" i="5"/>
  <c r="AJ49" i="5"/>
  <c r="AI49" i="5"/>
  <c r="AH49" i="5"/>
  <c r="AM48" i="5"/>
  <c r="AL48" i="5"/>
  <c r="AK48" i="5"/>
  <c r="AJ48" i="5"/>
  <c r="AI48" i="5"/>
  <c r="AH48" i="5"/>
  <c r="AM47" i="5"/>
  <c r="AL47" i="5"/>
  <c r="AK47" i="5"/>
  <c r="AJ47" i="5"/>
  <c r="AI47" i="5"/>
  <c r="AH47" i="5"/>
  <c r="AM46" i="5"/>
  <c r="AL46" i="5"/>
  <c r="AK46" i="5"/>
  <c r="AJ46" i="5"/>
  <c r="AI46" i="5"/>
  <c r="AH46" i="5"/>
  <c r="AM45" i="5"/>
  <c r="AL45" i="5"/>
  <c r="AK45" i="5"/>
  <c r="AJ45" i="5"/>
  <c r="AI45" i="5"/>
  <c r="AH45" i="5"/>
  <c r="AM44" i="5"/>
  <c r="AL44" i="5"/>
  <c r="AK44" i="5"/>
  <c r="AJ44" i="5"/>
  <c r="AI44" i="5"/>
  <c r="AH44" i="5"/>
  <c r="AM43" i="5"/>
  <c r="AL43" i="5"/>
  <c r="AK43" i="5"/>
  <c r="AJ43" i="5"/>
  <c r="AI43" i="5"/>
  <c r="AH43" i="5"/>
  <c r="AM42" i="5"/>
  <c r="AL42" i="5"/>
  <c r="AK42" i="5"/>
  <c r="AJ42" i="5"/>
  <c r="AI42" i="5"/>
  <c r="AH42" i="5"/>
  <c r="AM41" i="5"/>
  <c r="AL41" i="5"/>
  <c r="AK41" i="5"/>
  <c r="AJ41" i="5"/>
  <c r="AI41" i="5"/>
  <c r="AH41" i="5"/>
  <c r="AM40" i="5"/>
  <c r="AL40" i="5"/>
  <c r="AK40" i="5"/>
  <c r="AJ40" i="5"/>
  <c r="AI40" i="5"/>
  <c r="AH40" i="5"/>
  <c r="AM39" i="5"/>
  <c r="AL39" i="5"/>
  <c r="AK39" i="5"/>
  <c r="AJ39" i="5"/>
  <c r="AI39" i="5"/>
  <c r="AH39" i="5"/>
  <c r="AM38" i="5"/>
  <c r="AL38" i="5"/>
  <c r="AK38" i="5"/>
  <c r="AJ38" i="5"/>
  <c r="AI38" i="5"/>
  <c r="AH38" i="5"/>
  <c r="AM37" i="5"/>
  <c r="AL37" i="5"/>
  <c r="AK37" i="5"/>
  <c r="AJ37" i="5"/>
  <c r="AI37" i="5"/>
  <c r="AH37" i="5"/>
  <c r="AM36" i="5"/>
  <c r="AL36" i="5"/>
  <c r="AK36" i="5"/>
  <c r="AJ36" i="5"/>
  <c r="AI36" i="5"/>
  <c r="AH36" i="5"/>
  <c r="AM35" i="5"/>
  <c r="AL35" i="5"/>
  <c r="AK35" i="5"/>
  <c r="AJ35" i="5"/>
  <c r="AI35" i="5"/>
  <c r="AH35" i="5"/>
  <c r="AM34" i="5"/>
  <c r="AL34" i="5"/>
  <c r="AK34" i="5"/>
  <c r="AJ34" i="5"/>
  <c r="AI34" i="5"/>
  <c r="AH34" i="5"/>
  <c r="AM33" i="5"/>
  <c r="AL33" i="5"/>
  <c r="AK33" i="5"/>
  <c r="AJ33" i="5"/>
  <c r="AI33" i="5"/>
  <c r="AH33" i="5"/>
  <c r="AM32" i="5"/>
  <c r="AL32" i="5"/>
  <c r="AK32" i="5"/>
  <c r="AJ32" i="5"/>
  <c r="AI32" i="5"/>
  <c r="AH32" i="5"/>
  <c r="AM31" i="5"/>
  <c r="AL31" i="5"/>
  <c r="AK31" i="5"/>
  <c r="AJ31" i="5"/>
  <c r="AI31" i="5"/>
  <c r="AH31" i="5"/>
  <c r="AM30" i="5"/>
  <c r="AL30" i="5"/>
  <c r="AK30" i="5"/>
  <c r="AJ30" i="5"/>
  <c r="AI30" i="5"/>
  <c r="AH30" i="5"/>
  <c r="AM29" i="5"/>
  <c r="AL29" i="5"/>
  <c r="AK29" i="5"/>
  <c r="AJ29" i="5"/>
  <c r="AI29" i="5"/>
  <c r="AH29" i="5"/>
  <c r="AM28" i="5"/>
  <c r="AL28" i="5"/>
  <c r="AK28" i="5"/>
  <c r="AJ28" i="5"/>
  <c r="AI28" i="5"/>
  <c r="AH28" i="5"/>
  <c r="AM27" i="5"/>
  <c r="AL27" i="5"/>
  <c r="AK27" i="5"/>
  <c r="AJ27" i="5"/>
  <c r="AI27" i="5"/>
  <c r="AH27" i="5"/>
  <c r="AM26" i="5"/>
  <c r="AL26" i="5"/>
  <c r="AK26" i="5"/>
  <c r="AJ26" i="5"/>
  <c r="AI26" i="5"/>
  <c r="AH26" i="5"/>
  <c r="AM25" i="5"/>
  <c r="AL25" i="5"/>
  <c r="AK25" i="5"/>
  <c r="AJ25" i="5"/>
  <c r="AI25" i="5"/>
  <c r="AH25" i="5"/>
  <c r="AM24" i="5"/>
  <c r="AL24" i="5"/>
  <c r="AK24" i="5"/>
  <c r="AJ24" i="5"/>
  <c r="AI24" i="5"/>
  <c r="AH24" i="5"/>
  <c r="AM23" i="5"/>
  <c r="AL23" i="5"/>
  <c r="AK23" i="5"/>
  <c r="AJ23" i="5"/>
  <c r="AI23" i="5"/>
  <c r="AH23" i="5"/>
  <c r="AM22" i="5"/>
  <c r="AL22" i="5"/>
  <c r="AK22" i="5"/>
  <c r="AJ22" i="5"/>
  <c r="AI22" i="5"/>
  <c r="AH22" i="5"/>
  <c r="AM21" i="5"/>
  <c r="AL21" i="5"/>
  <c r="AK21" i="5"/>
  <c r="AJ21" i="5"/>
  <c r="AI21" i="5"/>
  <c r="AH21" i="5"/>
  <c r="AM20" i="5"/>
  <c r="AL20" i="5"/>
  <c r="AK20" i="5"/>
  <c r="AJ20" i="5"/>
  <c r="AI20" i="5"/>
  <c r="AH20" i="5"/>
  <c r="AM19" i="5"/>
  <c r="AL19" i="5"/>
  <c r="AK19" i="5"/>
  <c r="AJ19" i="5"/>
  <c r="AI19" i="5"/>
  <c r="AH19" i="5"/>
  <c r="AM18" i="5"/>
  <c r="AL18" i="5"/>
  <c r="AK18" i="5"/>
  <c r="AJ18" i="5"/>
  <c r="AI18" i="5"/>
  <c r="AH18" i="5"/>
  <c r="AM17" i="5"/>
  <c r="AL17" i="5"/>
  <c r="AK17" i="5"/>
  <c r="AJ17" i="5"/>
  <c r="AI17" i="5"/>
  <c r="AH17" i="5"/>
  <c r="AM16" i="5"/>
  <c r="AL16" i="5"/>
  <c r="AK16" i="5"/>
  <c r="AJ16" i="5"/>
  <c r="AI16" i="5"/>
  <c r="AH16" i="5"/>
  <c r="AM15" i="5"/>
  <c r="AL15" i="5"/>
  <c r="AK15" i="5"/>
  <c r="AJ15" i="5"/>
  <c r="AI15" i="5"/>
  <c r="AH15" i="5"/>
  <c r="AM14" i="5"/>
  <c r="AL14" i="5"/>
  <c r="AK14" i="5"/>
  <c r="AJ14" i="5"/>
  <c r="AI14" i="5"/>
  <c r="AH14" i="5"/>
  <c r="AM13" i="5"/>
  <c r="AL13" i="5"/>
  <c r="AK13" i="5"/>
  <c r="AJ13" i="5"/>
  <c r="AI13" i="5"/>
  <c r="AH13" i="5"/>
  <c r="AM12" i="5"/>
  <c r="AL12" i="5"/>
  <c r="AK12" i="5"/>
  <c r="AJ12" i="5"/>
  <c r="AI12" i="5"/>
  <c r="AH12" i="5"/>
  <c r="AM11" i="5"/>
  <c r="AL11" i="5"/>
  <c r="AK11" i="5"/>
  <c r="AJ11" i="5"/>
  <c r="AI11" i="5"/>
  <c r="AH11" i="5"/>
  <c r="AM10" i="5"/>
  <c r="AL10" i="5"/>
  <c r="AK10" i="5"/>
  <c r="AJ10" i="5"/>
  <c r="AI10" i="5"/>
  <c r="AH10" i="5"/>
  <c r="AM9" i="5"/>
  <c r="AL9" i="5"/>
  <c r="AK9" i="5"/>
  <c r="AJ9" i="5"/>
  <c r="AI9" i="5"/>
  <c r="AH9" i="5"/>
  <c r="AM8" i="5"/>
  <c r="AL8" i="5"/>
  <c r="AK8" i="5"/>
  <c r="AJ8" i="5"/>
  <c r="AI8" i="5"/>
  <c r="AH8" i="5"/>
  <c r="AM7" i="5"/>
  <c r="AL7" i="5"/>
  <c r="AK7" i="5"/>
  <c r="AJ7" i="5"/>
  <c r="AI7" i="5"/>
  <c r="AH7" i="5"/>
  <c r="AM6" i="5"/>
  <c r="AL6" i="5"/>
  <c r="AK6" i="5"/>
  <c r="AJ6" i="5"/>
  <c r="AI6" i="5"/>
  <c r="AH6" i="5"/>
  <c r="AM5" i="5"/>
  <c r="AL5" i="5"/>
  <c r="AK5" i="5"/>
  <c r="AJ5" i="5"/>
  <c r="AI5" i="5"/>
  <c r="AH5" i="5"/>
  <c r="AM4" i="5"/>
  <c r="AL4" i="5"/>
  <c r="AK4" i="5"/>
  <c r="AJ4" i="5"/>
  <c r="AI4" i="5"/>
  <c r="AH4" i="5"/>
  <c r="AM3" i="5"/>
  <c r="AL3" i="5"/>
  <c r="AK3" i="5"/>
  <c r="AJ3" i="5"/>
  <c r="AI3" i="5"/>
  <c r="AH3" i="5"/>
  <c r="AM2" i="5"/>
  <c r="AL2" i="5"/>
  <c r="AK2" i="5"/>
  <c r="AJ2" i="5"/>
  <c r="AI2" i="5"/>
  <c r="AH2" i="5"/>
  <c r="AM69" i="4"/>
  <c r="AL69" i="4"/>
  <c r="AK69" i="4"/>
  <c r="AJ69" i="4"/>
  <c r="AI69" i="4"/>
  <c r="AH69" i="4"/>
  <c r="AM68" i="4"/>
  <c r="AL68" i="4"/>
  <c r="AK68" i="4"/>
  <c r="AJ68" i="4"/>
  <c r="AI68" i="4"/>
  <c r="AH68" i="4"/>
  <c r="AM67" i="4"/>
  <c r="AL67" i="4"/>
  <c r="AK67" i="4"/>
  <c r="AJ67" i="4"/>
  <c r="AI67" i="4"/>
  <c r="AH67" i="4"/>
  <c r="AM66" i="4"/>
  <c r="AL66" i="4"/>
  <c r="AK66" i="4"/>
  <c r="AJ66" i="4"/>
  <c r="AI66" i="4"/>
  <c r="AH66" i="4"/>
  <c r="AM65" i="4"/>
  <c r="AL65" i="4"/>
  <c r="AK65" i="4"/>
  <c r="AJ65" i="4"/>
  <c r="AI65" i="4"/>
  <c r="AH65" i="4"/>
  <c r="AM64" i="4"/>
  <c r="AL64" i="4"/>
  <c r="AK64" i="4"/>
  <c r="AJ64" i="4"/>
  <c r="AI64" i="4"/>
  <c r="AH64" i="4"/>
  <c r="AM63" i="4"/>
  <c r="AL63" i="4"/>
  <c r="AK63" i="4"/>
  <c r="AJ63" i="4"/>
  <c r="AI63" i="4"/>
  <c r="AH63" i="4"/>
  <c r="AM62" i="4"/>
  <c r="AL62" i="4"/>
  <c r="AK62" i="4"/>
  <c r="AJ62" i="4"/>
  <c r="AI62" i="4"/>
  <c r="AH62" i="4"/>
  <c r="AM61" i="4"/>
  <c r="AL61" i="4"/>
  <c r="AK61" i="4"/>
  <c r="AJ61" i="4"/>
  <c r="AI61" i="4"/>
  <c r="AH61" i="4"/>
  <c r="AM60" i="4"/>
  <c r="AL60" i="4"/>
  <c r="AK60" i="4"/>
  <c r="AJ60" i="4"/>
  <c r="AI60" i="4"/>
  <c r="AH60" i="4"/>
  <c r="AM59" i="4"/>
  <c r="AL59" i="4"/>
  <c r="AK59" i="4"/>
  <c r="AJ59" i="4"/>
  <c r="AI59" i="4"/>
  <c r="AH59" i="4"/>
  <c r="AM58" i="4"/>
  <c r="AL58" i="4"/>
  <c r="AK58" i="4"/>
  <c r="AJ58" i="4"/>
  <c r="AI58" i="4"/>
  <c r="AH58" i="4"/>
  <c r="AM57" i="4"/>
  <c r="AL57" i="4"/>
  <c r="AK57" i="4"/>
  <c r="AJ57" i="4"/>
  <c r="AI57" i="4"/>
  <c r="AH57" i="4"/>
  <c r="AM56" i="4"/>
  <c r="AL56" i="4"/>
  <c r="AK56" i="4"/>
  <c r="AJ56" i="4"/>
  <c r="AI56" i="4"/>
  <c r="AH56" i="4"/>
  <c r="AM55" i="4"/>
  <c r="AL55" i="4"/>
  <c r="AK55" i="4"/>
  <c r="AJ55" i="4"/>
  <c r="AI55" i="4"/>
  <c r="AH55" i="4"/>
  <c r="AM54" i="4"/>
  <c r="AL54" i="4"/>
  <c r="AK54" i="4"/>
  <c r="AJ54" i="4"/>
  <c r="AI54" i="4"/>
  <c r="AH54" i="4"/>
  <c r="AM53" i="4"/>
  <c r="AL53" i="4"/>
  <c r="AK53" i="4"/>
  <c r="AJ53" i="4"/>
  <c r="AI53" i="4"/>
  <c r="AH53" i="4"/>
  <c r="AM52" i="4"/>
  <c r="AL52" i="4"/>
  <c r="AK52" i="4"/>
  <c r="AJ52" i="4"/>
  <c r="AI52" i="4"/>
  <c r="AH52" i="4"/>
  <c r="AM51" i="4"/>
  <c r="AL51" i="4"/>
  <c r="AK51" i="4"/>
  <c r="AJ51" i="4"/>
  <c r="AI51" i="4"/>
  <c r="AH51" i="4"/>
  <c r="AM50" i="4"/>
  <c r="AL50" i="4"/>
  <c r="AK50" i="4"/>
  <c r="AJ50" i="4"/>
  <c r="AI50" i="4"/>
  <c r="AH50" i="4"/>
  <c r="AM49" i="4"/>
  <c r="AL49" i="4"/>
  <c r="AK49" i="4"/>
  <c r="AJ49" i="4"/>
  <c r="AI49" i="4"/>
  <c r="AH49" i="4"/>
  <c r="AM48" i="4"/>
  <c r="AL48" i="4"/>
  <c r="AK48" i="4"/>
  <c r="AJ48" i="4"/>
  <c r="AI48" i="4"/>
  <c r="AH48" i="4"/>
  <c r="AM47" i="4"/>
  <c r="AL47" i="4"/>
  <c r="AK47" i="4"/>
  <c r="AJ47" i="4"/>
  <c r="AI47" i="4"/>
  <c r="AH47" i="4"/>
  <c r="AM46" i="4"/>
  <c r="AL46" i="4"/>
  <c r="AK46" i="4"/>
  <c r="AJ46" i="4"/>
  <c r="AI46" i="4"/>
  <c r="AH46" i="4"/>
  <c r="AM45" i="4"/>
  <c r="AL45" i="4"/>
  <c r="AK45" i="4"/>
  <c r="AJ45" i="4"/>
  <c r="AI45" i="4"/>
  <c r="AH45" i="4"/>
  <c r="AM44" i="4"/>
  <c r="AL44" i="4"/>
  <c r="AK44" i="4"/>
  <c r="AJ44" i="4"/>
  <c r="AI44" i="4"/>
  <c r="AH44" i="4"/>
  <c r="AM43" i="4"/>
  <c r="AL43" i="4"/>
  <c r="AK43" i="4"/>
  <c r="AJ43" i="4"/>
  <c r="AI43" i="4"/>
  <c r="AH43" i="4"/>
  <c r="AM42" i="4"/>
  <c r="AL42" i="4"/>
  <c r="AK42" i="4"/>
  <c r="AJ42" i="4"/>
  <c r="AI42" i="4"/>
  <c r="AH42" i="4"/>
  <c r="AM41" i="4"/>
  <c r="AL41" i="4"/>
  <c r="AK41" i="4"/>
  <c r="AJ41" i="4"/>
  <c r="AI41" i="4"/>
  <c r="AH41" i="4"/>
  <c r="AM40" i="4"/>
  <c r="AL40" i="4"/>
  <c r="AK40" i="4"/>
  <c r="AJ40" i="4"/>
  <c r="AI40" i="4"/>
  <c r="AH40" i="4"/>
  <c r="AM39" i="4"/>
  <c r="AL39" i="4"/>
  <c r="AK39" i="4"/>
  <c r="AJ39" i="4"/>
  <c r="AI39" i="4"/>
  <c r="AH39" i="4"/>
  <c r="AM38" i="4"/>
  <c r="AL38" i="4"/>
  <c r="AK38" i="4"/>
  <c r="AJ38" i="4"/>
  <c r="AI38" i="4"/>
  <c r="AH38" i="4"/>
  <c r="AM37" i="4"/>
  <c r="AL37" i="4"/>
  <c r="AK37" i="4"/>
  <c r="AJ37" i="4"/>
  <c r="AI37" i="4"/>
  <c r="AH37" i="4"/>
  <c r="AM36" i="4"/>
  <c r="AL36" i="4"/>
  <c r="AK36" i="4"/>
  <c r="AJ36" i="4"/>
  <c r="AI36" i="4"/>
  <c r="AH36" i="4"/>
  <c r="AM35" i="4"/>
  <c r="AL35" i="4"/>
  <c r="AK35" i="4"/>
  <c r="AJ35" i="4"/>
  <c r="AI35" i="4"/>
  <c r="AH35" i="4"/>
  <c r="AM34" i="4"/>
  <c r="AL34" i="4"/>
  <c r="AK34" i="4"/>
  <c r="AJ34" i="4"/>
  <c r="AI34" i="4"/>
  <c r="AH34" i="4"/>
  <c r="AM33" i="4"/>
  <c r="AL33" i="4"/>
  <c r="AK33" i="4"/>
  <c r="AJ33" i="4"/>
  <c r="AI33" i="4"/>
  <c r="AH33" i="4"/>
  <c r="AM32" i="4"/>
  <c r="AL32" i="4"/>
  <c r="AK32" i="4"/>
  <c r="AJ32" i="4"/>
  <c r="AI32" i="4"/>
  <c r="AH32" i="4"/>
  <c r="AM31" i="4"/>
  <c r="AL31" i="4"/>
  <c r="AK31" i="4"/>
  <c r="AJ31" i="4"/>
  <c r="AI31" i="4"/>
  <c r="AH31" i="4"/>
  <c r="AM30" i="4"/>
  <c r="AL30" i="4"/>
  <c r="AK30" i="4"/>
  <c r="AJ30" i="4"/>
  <c r="AI30" i="4"/>
  <c r="AH30" i="4"/>
  <c r="AM29" i="4"/>
  <c r="AL29" i="4"/>
  <c r="AK29" i="4"/>
  <c r="AJ29" i="4"/>
  <c r="AI29" i="4"/>
  <c r="AH29" i="4"/>
  <c r="AM28" i="4"/>
  <c r="AL28" i="4"/>
  <c r="AK28" i="4"/>
  <c r="AJ28" i="4"/>
  <c r="AI28" i="4"/>
  <c r="AH28" i="4"/>
  <c r="AM27" i="4"/>
  <c r="AL27" i="4"/>
  <c r="AK27" i="4"/>
  <c r="AJ27" i="4"/>
  <c r="AI27" i="4"/>
  <c r="AH27" i="4"/>
  <c r="AM26" i="4"/>
  <c r="AL26" i="4"/>
  <c r="AK26" i="4"/>
  <c r="AJ26" i="4"/>
  <c r="AI26" i="4"/>
  <c r="AH26" i="4"/>
  <c r="AM25" i="4"/>
  <c r="AL25" i="4"/>
  <c r="AK25" i="4"/>
  <c r="AJ25" i="4"/>
  <c r="AI25" i="4"/>
  <c r="AH25" i="4"/>
  <c r="AM24" i="4"/>
  <c r="AL24" i="4"/>
  <c r="AK24" i="4"/>
  <c r="AJ24" i="4"/>
  <c r="AI24" i="4"/>
  <c r="AH24" i="4"/>
  <c r="AM23" i="4"/>
  <c r="AL23" i="4"/>
  <c r="AK23" i="4"/>
  <c r="AJ23" i="4"/>
  <c r="AI23" i="4"/>
  <c r="AH23" i="4"/>
  <c r="AM22" i="4"/>
  <c r="AL22" i="4"/>
  <c r="AK22" i="4"/>
  <c r="AJ22" i="4"/>
  <c r="AI22" i="4"/>
  <c r="AH22" i="4"/>
  <c r="AM21" i="4"/>
  <c r="AL21" i="4"/>
  <c r="AK21" i="4"/>
  <c r="AJ21" i="4"/>
  <c r="AI21" i="4"/>
  <c r="AH21" i="4"/>
  <c r="AM20" i="4"/>
  <c r="AL20" i="4"/>
  <c r="AK20" i="4"/>
  <c r="AJ20" i="4"/>
  <c r="AI20" i="4"/>
  <c r="AH20" i="4"/>
  <c r="AM19" i="4"/>
  <c r="AL19" i="4"/>
  <c r="AK19" i="4"/>
  <c r="AJ19" i="4"/>
  <c r="AI19" i="4"/>
  <c r="AH19" i="4"/>
  <c r="AM18" i="4"/>
  <c r="AL18" i="4"/>
  <c r="AK18" i="4"/>
  <c r="AJ18" i="4"/>
  <c r="AI18" i="4"/>
  <c r="AH18" i="4"/>
  <c r="AM17" i="4"/>
  <c r="AL17" i="4"/>
  <c r="AK17" i="4"/>
  <c r="AJ17" i="4"/>
  <c r="AI17" i="4"/>
  <c r="AH17" i="4"/>
  <c r="AM16" i="4"/>
  <c r="AL16" i="4"/>
  <c r="AK16" i="4"/>
  <c r="AJ16" i="4"/>
  <c r="AI16" i="4"/>
  <c r="AH16" i="4"/>
  <c r="AM15" i="4"/>
  <c r="AL15" i="4"/>
  <c r="AK15" i="4"/>
  <c r="AJ15" i="4"/>
  <c r="AI15" i="4"/>
  <c r="AH15" i="4"/>
  <c r="AM14" i="4"/>
  <c r="AL14" i="4"/>
  <c r="AK14" i="4"/>
  <c r="AJ14" i="4"/>
  <c r="AI14" i="4"/>
  <c r="AH14" i="4"/>
  <c r="AM13" i="4"/>
  <c r="AL13" i="4"/>
  <c r="AK13" i="4"/>
  <c r="AJ13" i="4"/>
  <c r="AI13" i="4"/>
  <c r="AH13" i="4"/>
  <c r="AM12" i="4"/>
  <c r="AL12" i="4"/>
  <c r="AK12" i="4"/>
  <c r="AJ12" i="4"/>
  <c r="AI12" i="4"/>
  <c r="AH12" i="4"/>
  <c r="AM11" i="4"/>
  <c r="AL11" i="4"/>
  <c r="AK11" i="4"/>
  <c r="AJ11" i="4"/>
  <c r="AI11" i="4"/>
  <c r="AH11" i="4"/>
  <c r="AM10" i="4"/>
  <c r="AL10" i="4"/>
  <c r="AK10" i="4"/>
  <c r="AJ10" i="4"/>
  <c r="AI10" i="4"/>
  <c r="AH10" i="4"/>
  <c r="AM9" i="4"/>
  <c r="AL9" i="4"/>
  <c r="AK9" i="4"/>
  <c r="AJ9" i="4"/>
  <c r="AI9" i="4"/>
  <c r="AH9" i="4"/>
  <c r="AM8" i="4"/>
  <c r="AL8" i="4"/>
  <c r="AK8" i="4"/>
  <c r="AJ8" i="4"/>
  <c r="AI8" i="4"/>
  <c r="AH8" i="4"/>
  <c r="AM7" i="4"/>
  <c r="AL7" i="4"/>
  <c r="AK7" i="4"/>
  <c r="AJ7" i="4"/>
  <c r="AI7" i="4"/>
  <c r="AH7" i="4"/>
  <c r="AM6" i="4"/>
  <c r="AL6" i="4"/>
  <c r="AK6" i="4"/>
  <c r="AJ6" i="4"/>
  <c r="AI6" i="4"/>
  <c r="AH6" i="4"/>
  <c r="AM5" i="4"/>
  <c r="AL5" i="4"/>
  <c r="AK5" i="4"/>
  <c r="AJ5" i="4"/>
  <c r="AI5" i="4"/>
  <c r="AH5" i="4"/>
  <c r="AM4" i="4"/>
  <c r="AL4" i="4"/>
  <c r="AK4" i="4"/>
  <c r="AJ4" i="4"/>
  <c r="AI4" i="4"/>
  <c r="AH4" i="4"/>
  <c r="AM3" i="4"/>
  <c r="AL3" i="4"/>
  <c r="AK3" i="4"/>
  <c r="AJ3" i="4"/>
  <c r="AI3" i="4"/>
  <c r="AH3" i="4"/>
  <c r="AM2" i="4"/>
  <c r="AL2" i="4"/>
  <c r="AK2" i="4"/>
  <c r="AJ2" i="4"/>
  <c r="AI2" i="4"/>
  <c r="AH2" i="4"/>
  <c r="AM69" i="3"/>
  <c r="AL69" i="3"/>
  <c r="AK69" i="3"/>
  <c r="AJ69" i="3"/>
  <c r="AI69" i="3"/>
  <c r="AH69" i="3"/>
  <c r="AM68" i="3"/>
  <c r="AL68" i="3"/>
  <c r="AK68" i="3"/>
  <c r="AJ68" i="3"/>
  <c r="AI68" i="3"/>
  <c r="AH68" i="3"/>
  <c r="AM67" i="3"/>
  <c r="AL67" i="3"/>
  <c r="AK67" i="3"/>
  <c r="AJ67" i="3"/>
  <c r="AI67" i="3"/>
  <c r="AH67" i="3"/>
  <c r="AM66" i="3"/>
  <c r="AL66" i="3"/>
  <c r="AK66" i="3"/>
  <c r="AJ66" i="3"/>
  <c r="AI66" i="3"/>
  <c r="AH66" i="3"/>
  <c r="AM65" i="3"/>
  <c r="AL65" i="3"/>
  <c r="AK65" i="3"/>
  <c r="AJ65" i="3"/>
  <c r="AI65" i="3"/>
  <c r="AH65" i="3"/>
  <c r="AM64" i="3"/>
  <c r="AL64" i="3"/>
  <c r="AK64" i="3"/>
  <c r="AJ64" i="3"/>
  <c r="AI64" i="3"/>
  <c r="AH64" i="3"/>
  <c r="AM63" i="3"/>
  <c r="AL63" i="3"/>
  <c r="AK63" i="3"/>
  <c r="AJ63" i="3"/>
  <c r="AI63" i="3"/>
  <c r="AH63" i="3"/>
  <c r="AM62" i="3"/>
  <c r="AL62" i="3"/>
  <c r="AK62" i="3"/>
  <c r="AJ62" i="3"/>
  <c r="AI62" i="3"/>
  <c r="AH62" i="3"/>
  <c r="AM61" i="3"/>
  <c r="AL61" i="3"/>
  <c r="AK61" i="3"/>
  <c r="AJ61" i="3"/>
  <c r="AI61" i="3"/>
  <c r="AH61" i="3"/>
  <c r="AM60" i="3"/>
  <c r="AL60" i="3"/>
  <c r="AK60" i="3"/>
  <c r="AJ60" i="3"/>
  <c r="AI60" i="3"/>
  <c r="AH60" i="3"/>
  <c r="AM59" i="3"/>
  <c r="AL59" i="3"/>
  <c r="AK59" i="3"/>
  <c r="AJ59" i="3"/>
  <c r="AI59" i="3"/>
  <c r="AH59" i="3"/>
  <c r="AM58" i="3"/>
  <c r="AL58" i="3"/>
  <c r="AK58" i="3"/>
  <c r="AJ58" i="3"/>
  <c r="AI58" i="3"/>
  <c r="AH58" i="3"/>
  <c r="AM57" i="3"/>
  <c r="AL57" i="3"/>
  <c r="AK57" i="3"/>
  <c r="AJ57" i="3"/>
  <c r="AI57" i="3"/>
  <c r="AH57" i="3"/>
  <c r="AM56" i="3"/>
  <c r="AL56" i="3"/>
  <c r="AK56" i="3"/>
  <c r="AJ56" i="3"/>
  <c r="AI56" i="3"/>
  <c r="AH56" i="3"/>
  <c r="AM55" i="3"/>
  <c r="AL55" i="3"/>
  <c r="AK55" i="3"/>
  <c r="AJ55" i="3"/>
  <c r="AI55" i="3"/>
  <c r="AH55" i="3"/>
  <c r="AM54" i="3"/>
  <c r="AL54" i="3"/>
  <c r="AK54" i="3"/>
  <c r="AJ54" i="3"/>
  <c r="AI54" i="3"/>
  <c r="AH54" i="3"/>
  <c r="AM53" i="3"/>
  <c r="AL53" i="3"/>
  <c r="AK53" i="3"/>
  <c r="AJ53" i="3"/>
  <c r="AI53" i="3"/>
  <c r="AH53" i="3"/>
  <c r="AM52" i="3"/>
  <c r="AL52" i="3"/>
  <c r="AK52" i="3"/>
  <c r="AJ52" i="3"/>
  <c r="AI52" i="3"/>
  <c r="AH52" i="3"/>
  <c r="AM51" i="3"/>
  <c r="AL51" i="3"/>
  <c r="AK51" i="3"/>
  <c r="AJ51" i="3"/>
  <c r="AI51" i="3"/>
  <c r="AH51" i="3"/>
  <c r="AM50" i="3"/>
  <c r="AL50" i="3"/>
  <c r="AK50" i="3"/>
  <c r="AJ50" i="3"/>
  <c r="AI50" i="3"/>
  <c r="AH50" i="3"/>
  <c r="AM49" i="3"/>
  <c r="AL49" i="3"/>
  <c r="AK49" i="3"/>
  <c r="AJ49" i="3"/>
  <c r="AI49" i="3"/>
  <c r="AH49" i="3"/>
  <c r="AM48" i="3"/>
  <c r="AL48" i="3"/>
  <c r="AK48" i="3"/>
  <c r="AJ48" i="3"/>
  <c r="AI48" i="3"/>
  <c r="AH48" i="3"/>
  <c r="AM47" i="3"/>
  <c r="AL47" i="3"/>
  <c r="AK47" i="3"/>
  <c r="AJ47" i="3"/>
  <c r="AI47" i="3"/>
  <c r="AH47" i="3"/>
  <c r="AM46" i="3"/>
  <c r="AL46" i="3"/>
  <c r="AK46" i="3"/>
  <c r="AJ46" i="3"/>
  <c r="AI46" i="3"/>
  <c r="AH46" i="3"/>
  <c r="AM45" i="3"/>
  <c r="AL45" i="3"/>
  <c r="AK45" i="3"/>
  <c r="AJ45" i="3"/>
  <c r="AI45" i="3"/>
  <c r="AH45" i="3"/>
  <c r="AM44" i="3"/>
  <c r="AL44" i="3"/>
  <c r="AK44" i="3"/>
  <c r="AJ44" i="3"/>
  <c r="AI44" i="3"/>
  <c r="AH44" i="3"/>
  <c r="AM43" i="3"/>
  <c r="AL43" i="3"/>
  <c r="AK43" i="3"/>
  <c r="AJ43" i="3"/>
  <c r="AI43" i="3"/>
  <c r="AH43" i="3"/>
  <c r="AM42" i="3"/>
  <c r="AL42" i="3"/>
  <c r="AK42" i="3"/>
  <c r="AJ42" i="3"/>
  <c r="AI42" i="3"/>
  <c r="AH42" i="3"/>
  <c r="AM41" i="3"/>
  <c r="AL41" i="3"/>
  <c r="AK41" i="3"/>
  <c r="AJ41" i="3"/>
  <c r="AI41" i="3"/>
  <c r="AH41" i="3"/>
  <c r="AM40" i="3"/>
  <c r="AL40" i="3"/>
  <c r="AK40" i="3"/>
  <c r="AJ40" i="3"/>
  <c r="AI40" i="3"/>
  <c r="AH40" i="3"/>
  <c r="AM39" i="3"/>
  <c r="AL39" i="3"/>
  <c r="AK39" i="3"/>
  <c r="AJ39" i="3"/>
  <c r="AI39" i="3"/>
  <c r="AH39" i="3"/>
  <c r="AM38" i="3"/>
  <c r="AL38" i="3"/>
  <c r="AK38" i="3"/>
  <c r="AJ38" i="3"/>
  <c r="AI38" i="3"/>
  <c r="AH38" i="3"/>
  <c r="AM37" i="3"/>
  <c r="AL37" i="3"/>
  <c r="AK37" i="3"/>
  <c r="AJ37" i="3"/>
  <c r="AI37" i="3"/>
  <c r="AH37" i="3"/>
  <c r="AM36" i="3"/>
  <c r="AL36" i="3"/>
  <c r="AK36" i="3"/>
  <c r="AJ36" i="3"/>
  <c r="AI36" i="3"/>
  <c r="AH36" i="3"/>
  <c r="AM35" i="3"/>
  <c r="AL35" i="3"/>
  <c r="AK35" i="3"/>
  <c r="AJ35" i="3"/>
  <c r="AI35" i="3"/>
  <c r="AH35" i="3"/>
  <c r="AM34" i="3"/>
  <c r="AL34" i="3"/>
  <c r="AK34" i="3"/>
  <c r="AJ34" i="3"/>
  <c r="AI34" i="3"/>
  <c r="AH34" i="3"/>
  <c r="AM33" i="3"/>
  <c r="AL33" i="3"/>
  <c r="AK33" i="3"/>
  <c r="AJ33" i="3"/>
  <c r="AI33" i="3"/>
  <c r="AH33" i="3"/>
  <c r="AM32" i="3"/>
  <c r="AL32" i="3"/>
  <c r="AK32" i="3"/>
  <c r="AJ32" i="3"/>
  <c r="AI32" i="3"/>
  <c r="AH32" i="3"/>
  <c r="AM31" i="3"/>
  <c r="AL31" i="3"/>
  <c r="AK31" i="3"/>
  <c r="AJ31" i="3"/>
  <c r="AI31" i="3"/>
  <c r="AH31" i="3"/>
  <c r="AM30" i="3"/>
  <c r="AL30" i="3"/>
  <c r="AK30" i="3"/>
  <c r="AJ30" i="3"/>
  <c r="AI30" i="3"/>
  <c r="AH30" i="3"/>
  <c r="AM29" i="3"/>
  <c r="AL29" i="3"/>
  <c r="AK29" i="3"/>
  <c r="AJ29" i="3"/>
  <c r="AI29" i="3"/>
  <c r="AH29" i="3"/>
  <c r="AM28" i="3"/>
  <c r="AL28" i="3"/>
  <c r="AK28" i="3"/>
  <c r="AJ28" i="3"/>
  <c r="AI28" i="3"/>
  <c r="AH28" i="3"/>
  <c r="AM27" i="3"/>
  <c r="AL27" i="3"/>
  <c r="AK27" i="3"/>
  <c r="AJ27" i="3"/>
  <c r="AI27" i="3"/>
  <c r="AH27" i="3"/>
  <c r="AM26" i="3"/>
  <c r="AL26" i="3"/>
  <c r="AK26" i="3"/>
  <c r="AJ26" i="3"/>
  <c r="AI26" i="3"/>
  <c r="AH26" i="3"/>
  <c r="AM25" i="3"/>
  <c r="AL25" i="3"/>
  <c r="AK25" i="3"/>
  <c r="AJ25" i="3"/>
  <c r="AI25" i="3"/>
  <c r="AH25" i="3"/>
  <c r="AM24" i="3"/>
  <c r="AL24" i="3"/>
  <c r="AK24" i="3"/>
  <c r="AJ24" i="3"/>
  <c r="AI24" i="3"/>
  <c r="AH24" i="3"/>
  <c r="AM23" i="3"/>
  <c r="AL23" i="3"/>
  <c r="AK23" i="3"/>
  <c r="AJ23" i="3"/>
  <c r="AI23" i="3"/>
  <c r="AH23" i="3"/>
  <c r="AM22" i="3"/>
  <c r="AL22" i="3"/>
  <c r="AK22" i="3"/>
  <c r="AJ22" i="3"/>
  <c r="AI22" i="3"/>
  <c r="AH22" i="3"/>
  <c r="AM21" i="3"/>
  <c r="AL21" i="3"/>
  <c r="AK21" i="3"/>
  <c r="AJ21" i="3"/>
  <c r="AI21" i="3"/>
  <c r="AH21" i="3"/>
  <c r="AM20" i="3"/>
  <c r="AL20" i="3"/>
  <c r="AK20" i="3"/>
  <c r="AJ20" i="3"/>
  <c r="AI20" i="3"/>
  <c r="AH20" i="3"/>
  <c r="AM19" i="3"/>
  <c r="AL19" i="3"/>
  <c r="AK19" i="3"/>
  <c r="AJ19" i="3"/>
  <c r="AI19" i="3"/>
  <c r="AH19" i="3"/>
  <c r="AM18" i="3"/>
  <c r="AL18" i="3"/>
  <c r="AK18" i="3"/>
  <c r="AJ18" i="3"/>
  <c r="AI18" i="3"/>
  <c r="AH18" i="3"/>
  <c r="AM17" i="3"/>
  <c r="AL17" i="3"/>
  <c r="AK17" i="3"/>
  <c r="AJ17" i="3"/>
  <c r="AI17" i="3"/>
  <c r="AH17" i="3"/>
  <c r="AM16" i="3"/>
  <c r="AL16" i="3"/>
  <c r="AK16" i="3"/>
  <c r="AJ16" i="3"/>
  <c r="AI16" i="3"/>
  <c r="AH16" i="3"/>
  <c r="AM15" i="3"/>
  <c r="AL15" i="3"/>
  <c r="AK15" i="3"/>
  <c r="AJ15" i="3"/>
  <c r="AI15" i="3"/>
  <c r="AH15" i="3"/>
  <c r="AM14" i="3"/>
  <c r="AL14" i="3"/>
  <c r="AK14" i="3"/>
  <c r="AJ14" i="3"/>
  <c r="AI14" i="3"/>
  <c r="AH14" i="3"/>
  <c r="AM13" i="3"/>
  <c r="AL13" i="3"/>
  <c r="AK13" i="3"/>
  <c r="AJ13" i="3"/>
  <c r="AI13" i="3"/>
  <c r="AH13" i="3"/>
  <c r="AM12" i="3"/>
  <c r="AL12" i="3"/>
  <c r="AK12" i="3"/>
  <c r="AJ12" i="3"/>
  <c r="AI12" i="3"/>
  <c r="AH12" i="3"/>
  <c r="AM11" i="3"/>
  <c r="AL11" i="3"/>
  <c r="AK11" i="3"/>
  <c r="AJ11" i="3"/>
  <c r="AI11" i="3"/>
  <c r="AH11" i="3"/>
  <c r="AM10" i="3"/>
  <c r="AL10" i="3"/>
  <c r="AK10" i="3"/>
  <c r="AJ10" i="3"/>
  <c r="AI10" i="3"/>
  <c r="AH10" i="3"/>
  <c r="AM9" i="3"/>
  <c r="AL9" i="3"/>
  <c r="AK9" i="3"/>
  <c r="AJ9" i="3"/>
  <c r="AI9" i="3"/>
  <c r="AH9" i="3"/>
  <c r="AM8" i="3"/>
  <c r="AL8" i="3"/>
  <c r="AK8" i="3"/>
  <c r="AJ8" i="3"/>
  <c r="AI8" i="3"/>
  <c r="AH8" i="3"/>
  <c r="AM7" i="3"/>
  <c r="AL7" i="3"/>
  <c r="AK7" i="3"/>
  <c r="AJ7" i="3"/>
  <c r="AI7" i="3"/>
  <c r="AH7" i="3"/>
  <c r="AM6" i="3"/>
  <c r="AL6" i="3"/>
  <c r="AK6" i="3"/>
  <c r="AJ6" i="3"/>
  <c r="AI6" i="3"/>
  <c r="AH6" i="3"/>
  <c r="AM5" i="3"/>
  <c r="AL5" i="3"/>
  <c r="AK5" i="3"/>
  <c r="AJ5" i="3"/>
  <c r="AI5" i="3"/>
  <c r="AH5" i="3"/>
  <c r="AM4" i="3"/>
  <c r="AL4" i="3"/>
  <c r="AK4" i="3"/>
  <c r="AJ4" i="3"/>
  <c r="AI4" i="3"/>
  <c r="AH4" i="3"/>
  <c r="AM3" i="3"/>
  <c r="AL3" i="3"/>
  <c r="AK3" i="3"/>
  <c r="AJ3" i="3"/>
  <c r="AI3" i="3"/>
  <c r="AH3" i="3"/>
  <c r="AM2" i="3"/>
  <c r="AL2" i="3"/>
  <c r="AK2" i="3"/>
  <c r="AJ2" i="3"/>
  <c r="AI2" i="3"/>
  <c r="AH2" i="3"/>
  <c r="AM69" i="2"/>
  <c r="AL69" i="2"/>
  <c r="AK69" i="2"/>
  <c r="AJ69" i="2"/>
  <c r="AI69" i="2"/>
  <c r="AH69" i="2"/>
  <c r="AM68" i="2"/>
  <c r="AL68" i="2"/>
  <c r="AK68" i="2"/>
  <c r="AJ68" i="2"/>
  <c r="AI68" i="2"/>
  <c r="AH68" i="2"/>
  <c r="AM67" i="2"/>
  <c r="AL67" i="2"/>
  <c r="AK67" i="2"/>
  <c r="AJ67" i="2"/>
  <c r="AI67" i="2"/>
  <c r="AH67" i="2"/>
  <c r="AM66" i="2"/>
  <c r="AL66" i="2"/>
  <c r="AK66" i="2"/>
  <c r="AJ66" i="2"/>
  <c r="AI66" i="2"/>
  <c r="AH66" i="2"/>
  <c r="AM65" i="2"/>
  <c r="AL65" i="2"/>
  <c r="AK65" i="2"/>
  <c r="AJ65" i="2"/>
  <c r="AI65" i="2"/>
  <c r="AH65" i="2"/>
  <c r="AM64" i="2"/>
  <c r="AL64" i="2"/>
  <c r="AK64" i="2"/>
  <c r="AJ64" i="2"/>
  <c r="AI64" i="2"/>
  <c r="AH64" i="2"/>
  <c r="AM63" i="2"/>
  <c r="AL63" i="2"/>
  <c r="AK63" i="2"/>
  <c r="AJ63" i="2"/>
  <c r="AI63" i="2"/>
  <c r="AH63" i="2"/>
  <c r="AM62" i="2"/>
  <c r="AL62" i="2"/>
  <c r="AK62" i="2"/>
  <c r="AJ62" i="2"/>
  <c r="AI62" i="2"/>
  <c r="AH62" i="2"/>
  <c r="AM61" i="2"/>
  <c r="AL61" i="2"/>
  <c r="AK61" i="2"/>
  <c r="AJ61" i="2"/>
  <c r="AI61" i="2"/>
  <c r="AH61" i="2"/>
  <c r="AM60" i="2"/>
  <c r="AL60" i="2"/>
  <c r="AK60" i="2"/>
  <c r="AJ60" i="2"/>
  <c r="AI60" i="2"/>
  <c r="AH60" i="2"/>
  <c r="AM59" i="2"/>
  <c r="AL59" i="2"/>
  <c r="AK59" i="2"/>
  <c r="AJ59" i="2"/>
  <c r="AI59" i="2"/>
  <c r="AH59" i="2"/>
  <c r="AM58" i="2"/>
  <c r="AL58" i="2"/>
  <c r="AK58" i="2"/>
  <c r="AJ58" i="2"/>
  <c r="AI58" i="2"/>
  <c r="AH58" i="2"/>
  <c r="AM57" i="2"/>
  <c r="AL57" i="2"/>
  <c r="AK57" i="2"/>
  <c r="AJ57" i="2"/>
  <c r="AI57" i="2"/>
  <c r="AH57" i="2"/>
  <c r="AM56" i="2"/>
  <c r="AL56" i="2"/>
  <c r="AK56" i="2"/>
  <c r="AJ56" i="2"/>
  <c r="AI56" i="2"/>
  <c r="AH56" i="2"/>
  <c r="AM55" i="2"/>
  <c r="AL55" i="2"/>
  <c r="AK55" i="2"/>
  <c r="AJ55" i="2"/>
  <c r="AI55" i="2"/>
  <c r="AH55" i="2"/>
  <c r="AM54" i="2"/>
  <c r="AL54" i="2"/>
  <c r="AK54" i="2"/>
  <c r="AJ54" i="2"/>
  <c r="AI54" i="2"/>
  <c r="AH54" i="2"/>
  <c r="AM53" i="2"/>
  <c r="AL53" i="2"/>
  <c r="AK53" i="2"/>
  <c r="AJ53" i="2"/>
  <c r="AI53" i="2"/>
  <c r="AH53" i="2"/>
  <c r="AM52" i="2"/>
  <c r="AL52" i="2"/>
  <c r="AK52" i="2"/>
  <c r="AJ52" i="2"/>
  <c r="AI52" i="2"/>
  <c r="AH52" i="2"/>
  <c r="AM51" i="2"/>
  <c r="AL51" i="2"/>
  <c r="AK51" i="2"/>
  <c r="AJ51" i="2"/>
  <c r="AI51" i="2"/>
  <c r="AH51" i="2"/>
  <c r="AM50" i="2"/>
  <c r="AL50" i="2"/>
  <c r="AK50" i="2"/>
  <c r="AJ50" i="2"/>
  <c r="AI50" i="2"/>
  <c r="AH50" i="2"/>
  <c r="AM49" i="2"/>
  <c r="AL49" i="2"/>
  <c r="AK49" i="2"/>
  <c r="AJ49" i="2"/>
  <c r="AI49" i="2"/>
  <c r="AH49" i="2"/>
  <c r="AM48" i="2"/>
  <c r="AL48" i="2"/>
  <c r="AK48" i="2"/>
  <c r="AJ48" i="2"/>
  <c r="AI48" i="2"/>
  <c r="AH48" i="2"/>
  <c r="AM47" i="2"/>
  <c r="AL47" i="2"/>
  <c r="AK47" i="2"/>
  <c r="AJ47" i="2"/>
  <c r="AI47" i="2"/>
  <c r="AH47" i="2"/>
  <c r="AM46" i="2"/>
  <c r="AL46" i="2"/>
  <c r="AK46" i="2"/>
  <c r="AJ46" i="2"/>
  <c r="AI46" i="2"/>
  <c r="AH46" i="2"/>
  <c r="AM45" i="2"/>
  <c r="AL45" i="2"/>
  <c r="AK45" i="2"/>
  <c r="AJ45" i="2"/>
  <c r="AI45" i="2"/>
  <c r="AH45" i="2"/>
  <c r="AM44" i="2"/>
  <c r="AL44" i="2"/>
  <c r="AK44" i="2"/>
  <c r="AJ44" i="2"/>
  <c r="AI44" i="2"/>
  <c r="AH44" i="2"/>
  <c r="AM43" i="2"/>
  <c r="AL43" i="2"/>
  <c r="AK43" i="2"/>
  <c r="AJ43" i="2"/>
  <c r="AI43" i="2"/>
  <c r="AH43" i="2"/>
  <c r="AM42" i="2"/>
  <c r="AL42" i="2"/>
  <c r="AK42" i="2"/>
  <c r="AJ42" i="2"/>
  <c r="AI42" i="2"/>
  <c r="AH42" i="2"/>
  <c r="AM41" i="2"/>
  <c r="AL41" i="2"/>
  <c r="AK41" i="2"/>
  <c r="AJ41" i="2"/>
  <c r="AI41" i="2"/>
  <c r="AH41" i="2"/>
  <c r="AM40" i="2"/>
  <c r="AL40" i="2"/>
  <c r="AK40" i="2"/>
  <c r="AJ40" i="2"/>
  <c r="AI40" i="2"/>
  <c r="AH40" i="2"/>
  <c r="AM39" i="2"/>
  <c r="AL39" i="2"/>
  <c r="AK39" i="2"/>
  <c r="AJ39" i="2"/>
  <c r="AI39" i="2"/>
  <c r="AH39" i="2"/>
  <c r="AM38" i="2"/>
  <c r="AL38" i="2"/>
  <c r="AK38" i="2"/>
  <c r="AJ38" i="2"/>
  <c r="AI38" i="2"/>
  <c r="AH38" i="2"/>
  <c r="AM37" i="2"/>
  <c r="AL37" i="2"/>
  <c r="AK37" i="2"/>
  <c r="AJ37" i="2"/>
  <c r="AI37" i="2"/>
  <c r="AH37" i="2"/>
  <c r="AM36" i="2"/>
  <c r="AL36" i="2"/>
  <c r="AK36" i="2"/>
  <c r="AJ36" i="2"/>
  <c r="AI36" i="2"/>
  <c r="AH36" i="2"/>
  <c r="AM35" i="2"/>
  <c r="AL35" i="2"/>
  <c r="AK35" i="2"/>
  <c r="AJ35" i="2"/>
  <c r="AI35" i="2"/>
  <c r="AH35" i="2"/>
  <c r="AM34" i="2"/>
  <c r="AL34" i="2"/>
  <c r="AK34" i="2"/>
  <c r="AJ34" i="2"/>
  <c r="AI34" i="2"/>
  <c r="AH34" i="2"/>
  <c r="AM33" i="2"/>
  <c r="AL33" i="2"/>
  <c r="AK33" i="2"/>
  <c r="AJ33" i="2"/>
  <c r="AI33" i="2"/>
  <c r="AH33" i="2"/>
  <c r="AM32" i="2"/>
  <c r="AL32" i="2"/>
  <c r="AK32" i="2"/>
  <c r="AJ32" i="2"/>
  <c r="AI32" i="2"/>
  <c r="AH32" i="2"/>
  <c r="AM31" i="2"/>
  <c r="AL31" i="2"/>
  <c r="AK31" i="2"/>
  <c r="AJ31" i="2"/>
  <c r="AI31" i="2"/>
  <c r="AH31" i="2"/>
  <c r="AM30" i="2"/>
  <c r="AL30" i="2"/>
  <c r="AK30" i="2"/>
  <c r="AJ30" i="2"/>
  <c r="AI30" i="2"/>
  <c r="AH30" i="2"/>
  <c r="AM29" i="2"/>
  <c r="AL29" i="2"/>
  <c r="AK29" i="2"/>
  <c r="AJ29" i="2"/>
  <c r="AI29" i="2"/>
  <c r="AH29" i="2"/>
  <c r="AM28" i="2"/>
  <c r="AL28" i="2"/>
  <c r="AK28" i="2"/>
  <c r="AJ28" i="2"/>
  <c r="AI28" i="2"/>
  <c r="AH28" i="2"/>
  <c r="AM27" i="2"/>
  <c r="AL27" i="2"/>
  <c r="AK27" i="2"/>
  <c r="AJ27" i="2"/>
  <c r="AI27" i="2"/>
  <c r="AH27" i="2"/>
  <c r="AM26" i="2"/>
  <c r="AL26" i="2"/>
  <c r="AK26" i="2"/>
  <c r="AJ26" i="2"/>
  <c r="AI26" i="2"/>
  <c r="AH26" i="2"/>
  <c r="AM25" i="2"/>
  <c r="AL25" i="2"/>
  <c r="AK25" i="2"/>
  <c r="AJ25" i="2"/>
  <c r="AI25" i="2"/>
  <c r="AH25" i="2"/>
  <c r="AM24" i="2"/>
  <c r="AL24" i="2"/>
  <c r="AK24" i="2"/>
  <c r="AJ24" i="2"/>
  <c r="AI24" i="2"/>
  <c r="AH24" i="2"/>
  <c r="AM23" i="2"/>
  <c r="AL23" i="2"/>
  <c r="AK23" i="2"/>
  <c r="AJ23" i="2"/>
  <c r="AI23" i="2"/>
  <c r="AH23" i="2"/>
  <c r="AM22" i="2"/>
  <c r="AL22" i="2"/>
  <c r="AK22" i="2"/>
  <c r="AJ22" i="2"/>
  <c r="AI22" i="2"/>
  <c r="AH22" i="2"/>
  <c r="AM21" i="2"/>
  <c r="AL21" i="2"/>
  <c r="AK21" i="2"/>
  <c r="AJ21" i="2"/>
  <c r="AI21" i="2"/>
  <c r="AH21" i="2"/>
  <c r="AM20" i="2"/>
  <c r="AL20" i="2"/>
  <c r="AK20" i="2"/>
  <c r="AJ20" i="2"/>
  <c r="AI20" i="2"/>
  <c r="AH20" i="2"/>
  <c r="AM19" i="2"/>
  <c r="AL19" i="2"/>
  <c r="AK19" i="2"/>
  <c r="AJ19" i="2"/>
  <c r="AI19" i="2"/>
  <c r="AH19" i="2"/>
  <c r="AM18" i="2"/>
  <c r="AL18" i="2"/>
  <c r="AK18" i="2"/>
  <c r="AJ18" i="2"/>
  <c r="AI18" i="2"/>
  <c r="AH18" i="2"/>
  <c r="AM17" i="2"/>
  <c r="AL17" i="2"/>
  <c r="AK17" i="2"/>
  <c r="AJ17" i="2"/>
  <c r="AI17" i="2"/>
  <c r="AH17" i="2"/>
  <c r="AM16" i="2"/>
  <c r="AL16" i="2"/>
  <c r="AK16" i="2"/>
  <c r="AJ16" i="2"/>
  <c r="AI16" i="2"/>
  <c r="AH16" i="2"/>
  <c r="AM15" i="2"/>
  <c r="AL15" i="2"/>
  <c r="AK15" i="2"/>
  <c r="AJ15" i="2"/>
  <c r="AI15" i="2"/>
  <c r="AH15" i="2"/>
  <c r="AM14" i="2"/>
  <c r="AL14" i="2"/>
  <c r="AK14" i="2"/>
  <c r="AJ14" i="2"/>
  <c r="AI14" i="2"/>
  <c r="AH14" i="2"/>
  <c r="AM13" i="2"/>
  <c r="AL13" i="2"/>
  <c r="AK13" i="2"/>
  <c r="AJ13" i="2"/>
  <c r="AI13" i="2"/>
  <c r="AH13" i="2"/>
  <c r="AM12" i="2"/>
  <c r="AL12" i="2"/>
  <c r="AK12" i="2"/>
  <c r="AJ12" i="2"/>
  <c r="AI12" i="2"/>
  <c r="AH12" i="2"/>
  <c r="AM11" i="2"/>
  <c r="AL11" i="2"/>
  <c r="AK11" i="2"/>
  <c r="AJ11" i="2"/>
  <c r="AI11" i="2"/>
  <c r="AH11" i="2"/>
  <c r="AM10" i="2"/>
  <c r="AL10" i="2"/>
  <c r="AK10" i="2"/>
  <c r="AJ10" i="2"/>
  <c r="AI10" i="2"/>
  <c r="AH10" i="2"/>
  <c r="AM9" i="2"/>
  <c r="AL9" i="2"/>
  <c r="AK9" i="2"/>
  <c r="AJ9" i="2"/>
  <c r="AI9" i="2"/>
  <c r="AH9" i="2"/>
  <c r="AM8" i="2"/>
  <c r="AL8" i="2"/>
  <c r="AK8" i="2"/>
  <c r="AJ8" i="2"/>
  <c r="AI8" i="2"/>
  <c r="AH8" i="2"/>
  <c r="AM7" i="2"/>
  <c r="AL7" i="2"/>
  <c r="AK7" i="2"/>
  <c r="AJ7" i="2"/>
  <c r="AI7" i="2"/>
  <c r="AH7" i="2"/>
  <c r="AM6" i="2"/>
  <c r="AL6" i="2"/>
  <c r="AK6" i="2"/>
  <c r="AJ6" i="2"/>
  <c r="AI6" i="2"/>
  <c r="AH6" i="2"/>
  <c r="AM5" i="2"/>
  <c r="AL5" i="2"/>
  <c r="AK5" i="2"/>
  <c r="AJ5" i="2"/>
  <c r="AI5" i="2"/>
  <c r="AH5" i="2"/>
  <c r="AM4" i="2"/>
  <c r="AL4" i="2"/>
  <c r="AK4" i="2"/>
  <c r="AJ4" i="2"/>
  <c r="AI4" i="2"/>
  <c r="AH4" i="2"/>
  <c r="AM3" i="2"/>
  <c r="AL3" i="2"/>
  <c r="AK3" i="2"/>
  <c r="AJ3" i="2"/>
  <c r="AI3" i="2"/>
  <c r="AH3" i="2"/>
  <c r="AM2" i="2"/>
  <c r="AL2" i="2"/>
  <c r="AK2" i="2"/>
  <c r="AJ2" i="2"/>
  <c r="AI2" i="2"/>
  <c r="AH2" i="2"/>
  <c r="AM69" i="1"/>
  <c r="AL69" i="1"/>
  <c r="AK69" i="1"/>
  <c r="AJ69" i="1"/>
  <c r="AI69" i="1"/>
  <c r="AH69" i="1"/>
  <c r="AM68" i="1"/>
  <c r="AL68" i="1"/>
  <c r="AK68" i="1"/>
  <c r="AJ68" i="1"/>
  <c r="AI68" i="1"/>
  <c r="AH68" i="1"/>
  <c r="AM67" i="1"/>
  <c r="AL67" i="1"/>
  <c r="AK67" i="1"/>
  <c r="AJ67" i="1"/>
  <c r="AI67" i="1"/>
  <c r="AH67" i="1"/>
  <c r="AM66" i="1"/>
  <c r="AL66" i="1"/>
  <c r="AK66" i="1"/>
  <c r="AJ66" i="1"/>
  <c r="AI66" i="1"/>
  <c r="AH66" i="1"/>
  <c r="AM65" i="1"/>
  <c r="AL65" i="1"/>
  <c r="AK65" i="1"/>
  <c r="AJ65" i="1"/>
  <c r="AI65" i="1"/>
  <c r="AH65" i="1"/>
  <c r="AM64" i="1"/>
  <c r="AL64" i="1"/>
  <c r="AK64" i="1"/>
  <c r="AJ64" i="1"/>
  <c r="AI64" i="1"/>
  <c r="AH64" i="1"/>
  <c r="AM63" i="1"/>
  <c r="AL63" i="1"/>
  <c r="AK63" i="1"/>
  <c r="AJ63" i="1"/>
  <c r="AI63" i="1"/>
  <c r="AH63" i="1"/>
  <c r="AM62" i="1"/>
  <c r="AL62" i="1"/>
  <c r="AK62" i="1"/>
  <c r="AJ62" i="1"/>
  <c r="AI62" i="1"/>
  <c r="AH62" i="1"/>
  <c r="AM61" i="1"/>
  <c r="AL61" i="1"/>
  <c r="AK61" i="1"/>
  <c r="AJ61" i="1"/>
  <c r="AI61" i="1"/>
  <c r="AH61" i="1"/>
  <c r="AM60" i="1"/>
  <c r="AL60" i="1"/>
  <c r="AK60" i="1"/>
  <c r="AJ60" i="1"/>
  <c r="AI60" i="1"/>
  <c r="AH60" i="1"/>
  <c r="AM59" i="1"/>
  <c r="AL59" i="1"/>
  <c r="AK59" i="1"/>
  <c r="AJ59" i="1"/>
  <c r="AI59" i="1"/>
  <c r="AH59" i="1"/>
  <c r="AM58" i="1"/>
  <c r="AL58" i="1"/>
  <c r="AK58" i="1"/>
  <c r="AJ58" i="1"/>
  <c r="AI58" i="1"/>
  <c r="AH58" i="1"/>
  <c r="AM57" i="1"/>
  <c r="AL57" i="1"/>
  <c r="AK57" i="1"/>
  <c r="AJ57" i="1"/>
  <c r="AI57" i="1"/>
  <c r="AH57" i="1"/>
  <c r="AM56" i="1"/>
  <c r="AL56" i="1"/>
  <c r="AK56" i="1"/>
  <c r="AJ56" i="1"/>
  <c r="AI56" i="1"/>
  <c r="AH56" i="1"/>
  <c r="AM55" i="1"/>
  <c r="AL55" i="1"/>
  <c r="AK55" i="1"/>
  <c r="AJ55" i="1"/>
  <c r="AI55" i="1"/>
  <c r="AH55" i="1"/>
  <c r="AM54" i="1"/>
  <c r="AL54" i="1"/>
  <c r="AK54" i="1"/>
  <c r="AJ54" i="1"/>
  <c r="AI54" i="1"/>
  <c r="AH54" i="1"/>
  <c r="AM53" i="1"/>
  <c r="AL53" i="1"/>
  <c r="AK53" i="1"/>
  <c r="AJ53" i="1"/>
  <c r="AI53" i="1"/>
  <c r="AH53" i="1"/>
  <c r="AM52" i="1"/>
  <c r="AL52" i="1"/>
  <c r="AK52" i="1"/>
  <c r="AJ52" i="1"/>
  <c r="AI52" i="1"/>
  <c r="AH52" i="1"/>
  <c r="AM51" i="1"/>
  <c r="AL51" i="1"/>
  <c r="AK51" i="1"/>
  <c r="AJ51" i="1"/>
  <c r="AI51" i="1"/>
  <c r="AH51" i="1"/>
  <c r="AM50" i="1"/>
  <c r="AL50" i="1"/>
  <c r="AK50" i="1"/>
  <c r="AJ50" i="1"/>
  <c r="AI50" i="1"/>
  <c r="AH50" i="1"/>
  <c r="AM49" i="1"/>
  <c r="AL49" i="1"/>
  <c r="AK49" i="1"/>
  <c r="AJ49" i="1"/>
  <c r="AI49" i="1"/>
  <c r="AH49" i="1"/>
  <c r="AM48" i="1"/>
  <c r="AL48" i="1"/>
  <c r="AK48" i="1"/>
  <c r="AJ48" i="1"/>
  <c r="AI48" i="1"/>
  <c r="AH48" i="1"/>
  <c r="AM47" i="1"/>
  <c r="AL47" i="1"/>
  <c r="AK47" i="1"/>
  <c r="AJ47" i="1"/>
  <c r="AI47" i="1"/>
  <c r="AH47" i="1"/>
  <c r="AM46" i="1"/>
  <c r="AL46" i="1"/>
  <c r="AK46" i="1"/>
  <c r="AJ46" i="1"/>
  <c r="AI46" i="1"/>
  <c r="AH46" i="1"/>
  <c r="AM45" i="1"/>
  <c r="AL45" i="1"/>
  <c r="AK45" i="1"/>
  <c r="AJ45" i="1"/>
  <c r="AI45" i="1"/>
  <c r="AH45" i="1"/>
  <c r="AM44" i="1"/>
  <c r="AL44" i="1"/>
  <c r="AK44" i="1"/>
  <c r="AJ44" i="1"/>
  <c r="AI44" i="1"/>
  <c r="AH44" i="1"/>
  <c r="AM43" i="1"/>
  <c r="AL43" i="1"/>
  <c r="AK43" i="1"/>
  <c r="AJ43" i="1"/>
  <c r="AI43" i="1"/>
  <c r="AH43" i="1"/>
  <c r="AM42" i="1"/>
  <c r="AL42" i="1"/>
  <c r="AK42" i="1"/>
  <c r="AJ42" i="1"/>
  <c r="AI42" i="1"/>
  <c r="AH42" i="1"/>
  <c r="AM41" i="1"/>
  <c r="AL41" i="1"/>
  <c r="AK41" i="1"/>
  <c r="AJ41" i="1"/>
  <c r="AI41" i="1"/>
  <c r="AH41" i="1"/>
  <c r="AM40" i="1"/>
  <c r="AL40" i="1"/>
  <c r="AK40" i="1"/>
  <c r="AJ40" i="1"/>
  <c r="AI40" i="1"/>
  <c r="AH40" i="1"/>
  <c r="AM39" i="1"/>
  <c r="AL39" i="1"/>
  <c r="AK39" i="1"/>
  <c r="AJ39" i="1"/>
  <c r="AI39" i="1"/>
  <c r="AH39" i="1"/>
  <c r="AM38" i="1"/>
  <c r="AL38" i="1"/>
  <c r="AK38" i="1"/>
  <c r="AJ38" i="1"/>
  <c r="AI38" i="1"/>
  <c r="AH38" i="1"/>
  <c r="AM37" i="1"/>
  <c r="AL37" i="1"/>
  <c r="AK37" i="1"/>
  <c r="AJ37" i="1"/>
  <c r="AI37" i="1"/>
  <c r="AH37" i="1"/>
  <c r="AM36" i="1"/>
  <c r="AL36" i="1"/>
  <c r="AK36" i="1"/>
  <c r="AJ36" i="1"/>
  <c r="AI36" i="1"/>
  <c r="AH36" i="1"/>
  <c r="AM35" i="1"/>
  <c r="AL35" i="1"/>
  <c r="AK35" i="1"/>
  <c r="AJ35" i="1"/>
  <c r="AI35" i="1"/>
  <c r="AH35" i="1"/>
  <c r="AM34" i="1"/>
  <c r="AL34" i="1"/>
  <c r="AK34" i="1"/>
  <c r="AJ34" i="1"/>
  <c r="AI34" i="1"/>
  <c r="AH34" i="1"/>
  <c r="AM33" i="1"/>
  <c r="AL33" i="1"/>
  <c r="AK33" i="1"/>
  <c r="AJ33" i="1"/>
  <c r="AI33" i="1"/>
  <c r="AH33" i="1"/>
  <c r="AM32" i="1"/>
  <c r="AL32" i="1"/>
  <c r="AK32" i="1"/>
  <c r="AJ32" i="1"/>
  <c r="AI32" i="1"/>
  <c r="AH32" i="1"/>
  <c r="AM31" i="1"/>
  <c r="AL31" i="1"/>
  <c r="AK31" i="1"/>
  <c r="AJ31" i="1"/>
  <c r="AI31" i="1"/>
  <c r="AH31" i="1"/>
  <c r="AM30" i="1"/>
  <c r="AL30" i="1"/>
  <c r="AK30" i="1"/>
  <c r="AJ30" i="1"/>
  <c r="AI30" i="1"/>
  <c r="AH30" i="1"/>
  <c r="AM29" i="1"/>
  <c r="AL29" i="1"/>
  <c r="AK29" i="1"/>
  <c r="AJ29" i="1"/>
  <c r="AI29" i="1"/>
  <c r="AH29" i="1"/>
  <c r="AM28" i="1"/>
  <c r="AL28" i="1"/>
  <c r="AK28" i="1"/>
  <c r="AJ28" i="1"/>
  <c r="AI28" i="1"/>
  <c r="AH28" i="1"/>
  <c r="AM27" i="1"/>
  <c r="AL27" i="1"/>
  <c r="AK27" i="1"/>
  <c r="AJ27" i="1"/>
  <c r="AI27" i="1"/>
  <c r="AH27" i="1"/>
  <c r="AM26" i="1"/>
  <c r="AL26" i="1"/>
  <c r="AK26" i="1"/>
  <c r="AJ26" i="1"/>
  <c r="AI26" i="1"/>
  <c r="AH26" i="1"/>
  <c r="AM25" i="1"/>
  <c r="AL25" i="1"/>
  <c r="AK25" i="1"/>
  <c r="AJ25" i="1"/>
  <c r="AI25" i="1"/>
  <c r="AH25" i="1"/>
  <c r="AM24" i="1"/>
  <c r="AL24" i="1"/>
  <c r="AK24" i="1"/>
  <c r="AJ24" i="1"/>
  <c r="AI24" i="1"/>
  <c r="AH24" i="1"/>
  <c r="AM23" i="1"/>
  <c r="AL23" i="1"/>
  <c r="AK23" i="1"/>
  <c r="AJ23" i="1"/>
  <c r="AI23" i="1"/>
  <c r="AH23" i="1"/>
  <c r="AM22" i="1"/>
  <c r="AL22" i="1"/>
  <c r="AK22" i="1"/>
  <c r="AJ22" i="1"/>
  <c r="AI22" i="1"/>
  <c r="AH22" i="1"/>
  <c r="AM21" i="1"/>
  <c r="AL21" i="1"/>
  <c r="AK21" i="1"/>
  <c r="AJ21" i="1"/>
  <c r="AI21" i="1"/>
  <c r="AH21" i="1"/>
  <c r="AM20" i="1"/>
  <c r="AL20" i="1"/>
  <c r="AK20" i="1"/>
  <c r="AJ20" i="1"/>
  <c r="AI20" i="1"/>
  <c r="AH20" i="1"/>
  <c r="AM19" i="1"/>
  <c r="AL19" i="1"/>
  <c r="AK19" i="1"/>
  <c r="AJ19" i="1"/>
  <c r="AI19" i="1"/>
  <c r="AH19" i="1"/>
  <c r="AM18" i="1"/>
  <c r="AL18" i="1"/>
  <c r="AK18" i="1"/>
  <c r="AJ18" i="1"/>
  <c r="AI18" i="1"/>
  <c r="AH18" i="1"/>
  <c r="AM17" i="1"/>
  <c r="AL17" i="1"/>
  <c r="AK17" i="1"/>
  <c r="AJ17" i="1"/>
  <c r="AI17" i="1"/>
  <c r="AH17" i="1"/>
  <c r="AM16" i="1"/>
  <c r="AL16" i="1"/>
  <c r="AK16" i="1"/>
  <c r="AJ16" i="1"/>
  <c r="AI16" i="1"/>
  <c r="AH16" i="1"/>
  <c r="AM15" i="1"/>
  <c r="AL15" i="1"/>
  <c r="AK15" i="1"/>
  <c r="AJ15" i="1"/>
  <c r="AI15" i="1"/>
  <c r="AH15" i="1"/>
  <c r="AM14" i="1"/>
  <c r="AL14" i="1"/>
  <c r="AK14" i="1"/>
  <c r="AJ14" i="1"/>
  <c r="AI14" i="1"/>
  <c r="AH14" i="1"/>
  <c r="AM13" i="1"/>
  <c r="AL13" i="1"/>
  <c r="AK13" i="1"/>
  <c r="AJ13" i="1"/>
  <c r="AI13" i="1"/>
  <c r="AH13" i="1"/>
  <c r="AM12" i="1"/>
  <c r="AL12" i="1"/>
  <c r="AK12" i="1"/>
  <c r="AJ12" i="1"/>
  <c r="AI12" i="1"/>
  <c r="AH12" i="1"/>
  <c r="AM11" i="1"/>
  <c r="AL11" i="1"/>
  <c r="AK11" i="1"/>
  <c r="AJ11" i="1"/>
  <c r="AI11" i="1"/>
  <c r="AH11" i="1"/>
  <c r="AM10" i="1"/>
  <c r="AL10" i="1"/>
  <c r="AK10" i="1"/>
  <c r="AJ10" i="1"/>
  <c r="AI10" i="1"/>
  <c r="AH10" i="1"/>
  <c r="AM9" i="1"/>
  <c r="AL9" i="1"/>
  <c r="AK9" i="1"/>
  <c r="AJ9" i="1"/>
  <c r="AI9" i="1"/>
  <c r="AH9" i="1"/>
  <c r="AM8" i="1"/>
  <c r="AL8" i="1"/>
  <c r="AK8" i="1"/>
  <c r="AJ8" i="1"/>
  <c r="AI8" i="1"/>
  <c r="AH8" i="1"/>
  <c r="AM7" i="1"/>
  <c r="AL7" i="1"/>
  <c r="AK7" i="1"/>
  <c r="AJ7" i="1"/>
  <c r="AI7" i="1"/>
  <c r="AH7" i="1"/>
  <c r="AM6" i="1"/>
  <c r="AL6" i="1"/>
  <c r="AK6" i="1"/>
  <c r="AJ6" i="1"/>
  <c r="AI6" i="1"/>
  <c r="AH6" i="1"/>
  <c r="AM5" i="1"/>
  <c r="AL5" i="1"/>
  <c r="AK5" i="1"/>
  <c r="AJ5" i="1"/>
  <c r="AI5" i="1"/>
  <c r="AH5" i="1"/>
  <c r="AM4" i="1"/>
  <c r="AL4" i="1"/>
  <c r="AK4" i="1"/>
  <c r="AJ4" i="1"/>
  <c r="AI4" i="1"/>
  <c r="AH4" i="1"/>
  <c r="AM3" i="1"/>
  <c r="AL3" i="1"/>
  <c r="AK3" i="1"/>
  <c r="AJ3" i="1"/>
  <c r="AI3" i="1"/>
  <c r="AH3" i="1"/>
  <c r="AM2" i="1"/>
  <c r="AL2" i="1"/>
  <c r="AK2" i="1"/>
  <c r="AJ2" i="1"/>
  <c r="AI2" i="1"/>
  <c r="AH2" i="1"/>
</calcChain>
</file>

<file path=xl/sharedStrings.xml><?xml version="1.0" encoding="utf-8"?>
<sst xmlns="http://schemas.openxmlformats.org/spreadsheetml/2006/main" count="2171" uniqueCount="413">
  <si>
    <t>Team</t>
  </si>
  <si>
    <t>Conference</t>
  </si>
  <si>
    <t>Region</t>
  </si>
  <si>
    <t>Cind</t>
  </si>
  <si>
    <t>Conference Tournament Champion</t>
  </si>
  <si>
    <t>Number of Tournament Wins</t>
  </si>
  <si>
    <t>Made Tournament Previous Year</t>
  </si>
  <si>
    <t>Game Count</t>
  </si>
  <si>
    <t>Wins</t>
  </si>
  <si>
    <t>Losses</t>
  </si>
  <si>
    <t>3-Pointers Made</t>
  </si>
  <si>
    <t>3-Pointers Attempted</t>
  </si>
  <si>
    <t>3-Point Percentage</t>
  </si>
  <si>
    <t>Free Throws Made</t>
  </si>
  <si>
    <t>Free Throws Attempted</t>
  </si>
  <si>
    <t>Free Throw Percentage</t>
  </si>
  <si>
    <t>Rebounds</t>
  </si>
  <si>
    <t>Opponent's Rebounds</t>
  </si>
  <si>
    <t>Rebound Differential</t>
  </si>
  <si>
    <t>Offensive Rebounds</t>
  </si>
  <si>
    <t>Assists</t>
  </si>
  <si>
    <t>Turnovers</t>
  </si>
  <si>
    <t>Assist to Turnover Ratio</t>
  </si>
  <si>
    <t>ESPN Strength of Schedule</t>
  </si>
  <si>
    <t>Quad 1 Wins</t>
  </si>
  <si>
    <t>Quad 1 Losses</t>
  </si>
  <si>
    <t>Total Points</t>
  </si>
  <si>
    <t>Average PPG</t>
  </si>
  <si>
    <t>Total Opp Points</t>
  </si>
  <si>
    <t>Average Opp PPG</t>
  </si>
  <si>
    <t>Total Scoring Differential</t>
  </si>
  <si>
    <t>Scoring Differential Per Game</t>
  </si>
  <si>
    <t>Baylor</t>
  </si>
  <si>
    <t>B12</t>
  </si>
  <si>
    <t>South</t>
  </si>
  <si>
    <t>Gonzaga</t>
  </si>
  <si>
    <t>WCC</t>
  </si>
  <si>
    <t>West</t>
  </si>
  <si>
    <t>Houston</t>
  </si>
  <si>
    <t>Amer</t>
  </si>
  <si>
    <t>Midwest</t>
  </si>
  <si>
    <t>UCLA</t>
  </si>
  <si>
    <t>P12</t>
  </si>
  <si>
    <t>East</t>
  </si>
  <si>
    <t>Arkansas</t>
  </si>
  <si>
    <t>SEC</t>
  </si>
  <si>
    <t>Michigan</t>
  </si>
  <si>
    <t>B10</t>
  </si>
  <si>
    <t>Oregon St.</t>
  </si>
  <si>
    <t>USC</t>
  </si>
  <si>
    <t>Alabama</t>
  </si>
  <si>
    <t>Creighton</t>
  </si>
  <si>
    <t>BE</t>
  </si>
  <si>
    <t>Florida St.</t>
  </si>
  <si>
    <t>ACC</t>
  </si>
  <si>
    <t>Loyola Chicago</t>
  </si>
  <si>
    <t>MVC</t>
  </si>
  <si>
    <t>Oral Roberts</t>
  </si>
  <si>
    <t>Sum</t>
  </si>
  <si>
    <t>Oregon</t>
  </si>
  <si>
    <t>Syracuse</t>
  </si>
  <si>
    <t>Villanova</t>
  </si>
  <si>
    <t>Abilene Christian</t>
  </si>
  <si>
    <t>Slnd</t>
  </si>
  <si>
    <t>Colorado</t>
  </si>
  <si>
    <t>Florida</t>
  </si>
  <si>
    <t>Illinois</t>
  </si>
  <si>
    <t>Iowa</t>
  </si>
  <si>
    <t>Kansas</t>
  </si>
  <si>
    <t>LSU</t>
  </si>
  <si>
    <t>Maryland</t>
  </si>
  <si>
    <t>North Texas</t>
  </si>
  <si>
    <t>CUSA</t>
  </si>
  <si>
    <t>Ohio</t>
  </si>
  <si>
    <t>MAC</t>
  </si>
  <si>
    <t>Oklahoma</t>
  </si>
  <si>
    <t>Oklahoma St.</t>
  </si>
  <si>
    <t>Rutgers</t>
  </si>
  <si>
    <t>Texas Tech</t>
  </si>
  <si>
    <t>West Virginia</t>
  </si>
  <si>
    <t>Wisconsin</t>
  </si>
  <si>
    <t>Appalachian St.</t>
  </si>
  <si>
    <t>SB</t>
  </si>
  <si>
    <t>BYU</t>
  </si>
  <si>
    <t>Clemson</t>
  </si>
  <si>
    <t>Cleveland St.</t>
  </si>
  <si>
    <t>Horz</t>
  </si>
  <si>
    <t>Colgate</t>
  </si>
  <si>
    <t>Pat</t>
  </si>
  <si>
    <t>Connecticut</t>
  </si>
  <si>
    <t>Drake</t>
  </si>
  <si>
    <t>Drexel</t>
  </si>
  <si>
    <t>CAA</t>
  </si>
  <si>
    <t>Eastern Washington</t>
  </si>
  <si>
    <t>BSky</t>
  </si>
  <si>
    <t>Georgetown</t>
  </si>
  <si>
    <t>Georgia Tech</t>
  </si>
  <si>
    <t>Grand Canyon</t>
  </si>
  <si>
    <t>WAC</t>
  </si>
  <si>
    <t>Hartford</t>
  </si>
  <si>
    <t>AE</t>
  </si>
  <si>
    <t>Iona</t>
  </si>
  <si>
    <t>MAAC</t>
  </si>
  <si>
    <t>Liberty</t>
  </si>
  <si>
    <t>ASun</t>
  </si>
  <si>
    <t>Michigan St.</t>
  </si>
  <si>
    <t>Missouri</t>
  </si>
  <si>
    <t>Morehead St.</t>
  </si>
  <si>
    <t>OVC</t>
  </si>
  <si>
    <t>Mount St. Mary</t>
  </si>
  <si>
    <t>NEC</t>
  </si>
  <si>
    <t>Norfolk St.</t>
  </si>
  <si>
    <t>MEAC</t>
  </si>
  <si>
    <t>North Carolina</t>
  </si>
  <si>
    <t>Ohio St.</t>
  </si>
  <si>
    <t>Purdue</t>
  </si>
  <si>
    <t>San Diego St.</t>
  </si>
  <si>
    <t>MWC</t>
  </si>
  <si>
    <t>St. Bonaventure</t>
  </si>
  <si>
    <t>A10</t>
  </si>
  <si>
    <t>Tennessee</t>
  </si>
  <si>
    <t>Texas</t>
  </si>
  <si>
    <t>Texas Southern</t>
  </si>
  <si>
    <t>SWAC</t>
  </si>
  <si>
    <t>UC Santa Barbara</t>
  </si>
  <si>
    <t>BW</t>
  </si>
  <si>
    <t>UNC Greensboro</t>
  </si>
  <si>
    <t>SC</t>
  </si>
  <si>
    <t>Utah St.</t>
  </si>
  <si>
    <t>VCU</t>
  </si>
  <si>
    <t>Virginia</t>
  </si>
  <si>
    <t>Virginia Tech</t>
  </si>
  <si>
    <t>Wichita St.</t>
  </si>
  <si>
    <t>Winthrop</t>
  </si>
  <si>
    <t>BSth</t>
  </si>
  <si>
    <t>Wins Against Top 25 RPI Teams</t>
  </si>
  <si>
    <t>Losses Against Top 25 RPI Teams</t>
  </si>
  <si>
    <t xml:space="preserve">Virginia </t>
  </si>
  <si>
    <t xml:space="preserve">Texas Tech </t>
  </si>
  <si>
    <t>Big 12</t>
  </si>
  <si>
    <t xml:space="preserve">Auburn </t>
  </si>
  <si>
    <t xml:space="preserve">Michigan St. </t>
  </si>
  <si>
    <t>Big Ten</t>
  </si>
  <si>
    <t>Duke</t>
  </si>
  <si>
    <t xml:space="preserve">Gonzaga </t>
  </si>
  <si>
    <t xml:space="preserve">Kentucky </t>
  </si>
  <si>
    <t xml:space="preserve">Purdue </t>
  </si>
  <si>
    <t xml:space="preserve">Florida St. </t>
  </si>
  <si>
    <t xml:space="preserve">Houston </t>
  </si>
  <si>
    <t>AAC</t>
  </si>
  <si>
    <t xml:space="preserve">LSU </t>
  </si>
  <si>
    <t xml:space="preserve">Michigan </t>
  </si>
  <si>
    <t xml:space="preserve">North Carolina </t>
  </si>
  <si>
    <t xml:space="preserve">Oregon </t>
  </si>
  <si>
    <t>Pac-12</t>
  </si>
  <si>
    <t xml:space="preserve">Tennessee </t>
  </si>
  <si>
    <t xml:space="preserve">Virginia Tech </t>
  </si>
  <si>
    <t xml:space="preserve">Baylor </t>
  </si>
  <si>
    <t xml:space="preserve">Buffalo </t>
  </si>
  <si>
    <t xml:space="preserve">Florida </t>
  </si>
  <si>
    <t xml:space="preserve">Iowa </t>
  </si>
  <si>
    <t xml:space="preserve">Kansas </t>
  </si>
  <si>
    <t xml:space="preserve">Liberty </t>
  </si>
  <si>
    <t>ASUN</t>
  </si>
  <si>
    <t xml:space="preserve">Maryland </t>
  </si>
  <si>
    <t xml:space="preserve">Minnesota </t>
  </si>
  <si>
    <t xml:space="preserve">Murray St. </t>
  </si>
  <si>
    <t xml:space="preserve">Ohio St. </t>
  </si>
  <si>
    <t xml:space="preserve">Oklahoma </t>
  </si>
  <si>
    <t xml:space="preserve">UC Irvine </t>
  </si>
  <si>
    <t>Big West</t>
  </si>
  <si>
    <t xml:space="preserve">UCF </t>
  </si>
  <si>
    <t xml:space="preserve">Villanova </t>
  </si>
  <si>
    <t>Big East</t>
  </si>
  <si>
    <t xml:space="preserve">Washington </t>
  </si>
  <si>
    <t xml:space="preserve">Wofford </t>
  </si>
  <si>
    <t>SoCon</t>
  </si>
  <si>
    <t xml:space="preserve">Abilene Christian </t>
  </si>
  <si>
    <t>Southland</t>
  </si>
  <si>
    <t xml:space="preserve">Arizona St. </t>
  </si>
  <si>
    <t xml:space="preserve">Belmont </t>
  </si>
  <si>
    <t xml:space="preserve">Bradley </t>
  </si>
  <si>
    <t xml:space="preserve">Cincinnati </t>
  </si>
  <si>
    <t xml:space="preserve">Colgate </t>
  </si>
  <si>
    <t>Patriot</t>
  </si>
  <si>
    <t xml:space="preserve">Fairleigh Dickinson </t>
  </si>
  <si>
    <t xml:space="preserve">Gardner-Webb </t>
  </si>
  <si>
    <t>Big South</t>
  </si>
  <si>
    <t xml:space="preserve">Georgia St. </t>
  </si>
  <si>
    <t>Sun Belt</t>
  </si>
  <si>
    <t xml:space="preserve">Iona </t>
  </si>
  <si>
    <t xml:space="preserve">Iowa St. </t>
  </si>
  <si>
    <t xml:space="preserve">Kansas St. </t>
  </si>
  <si>
    <t xml:space="preserve">Louisville </t>
  </si>
  <si>
    <t xml:space="preserve">Marquette </t>
  </si>
  <si>
    <t xml:space="preserve">Mississippi St. </t>
  </si>
  <si>
    <t xml:space="preserve">Montana </t>
  </si>
  <si>
    <t>Big Sky</t>
  </si>
  <si>
    <t xml:space="preserve">N.C. Central </t>
  </si>
  <si>
    <t xml:space="preserve">Nevada </t>
  </si>
  <si>
    <t xml:space="preserve">New Mexico St. </t>
  </si>
  <si>
    <t xml:space="preserve">North Dakota St. </t>
  </si>
  <si>
    <t>Summit League</t>
  </si>
  <si>
    <t xml:space="preserve">Northeastern </t>
  </si>
  <si>
    <t xml:space="preserve">Northern Ky. </t>
  </si>
  <si>
    <t>Horizon</t>
  </si>
  <si>
    <t xml:space="preserve">Old Dominion </t>
  </si>
  <si>
    <t>C-USA</t>
  </si>
  <si>
    <t xml:space="preserve">Ole Miss </t>
  </si>
  <si>
    <t xml:space="preserve">Prairie View </t>
  </si>
  <si>
    <t xml:space="preserve">Saint Louis </t>
  </si>
  <si>
    <t>Atlantic 10</t>
  </si>
  <si>
    <t xml:space="preserve">Saint Mary's (CA) </t>
  </si>
  <si>
    <t xml:space="preserve">Seton Hall </t>
  </si>
  <si>
    <t xml:space="preserve">St. John's (NY) </t>
  </si>
  <si>
    <t xml:space="preserve">Syracuse </t>
  </si>
  <si>
    <t xml:space="preserve">Temple </t>
  </si>
  <si>
    <t xml:space="preserve">Utah St. </t>
  </si>
  <si>
    <t xml:space="preserve">VCU </t>
  </si>
  <si>
    <t xml:space="preserve">Vermont </t>
  </si>
  <si>
    <t>America East</t>
  </si>
  <si>
    <t xml:space="preserve">Wisconsin </t>
  </si>
  <si>
    <t xml:space="preserve">Yale </t>
  </si>
  <si>
    <t>Ivy League</t>
  </si>
  <si>
    <t xml:space="preserve">Alabama </t>
  </si>
  <si>
    <t xml:space="preserve">Arizona </t>
  </si>
  <si>
    <t xml:space="preserve">Arkansas </t>
  </si>
  <si>
    <t xml:space="preserve">Bucknell </t>
  </si>
  <si>
    <t xml:space="preserve">Butler </t>
  </si>
  <si>
    <t xml:space="preserve">Cal St. Fullerton </t>
  </si>
  <si>
    <t xml:space="preserve">Clemson </t>
  </si>
  <si>
    <t xml:space="preserve">Col. Of Charleston </t>
  </si>
  <si>
    <t xml:space="preserve">Creighton </t>
  </si>
  <si>
    <t xml:space="preserve">Davidson </t>
  </si>
  <si>
    <t xml:space="preserve">Duke </t>
  </si>
  <si>
    <t xml:space="preserve">Lipscomb </t>
  </si>
  <si>
    <t xml:space="preserve">LIU Brooklyn </t>
  </si>
  <si>
    <t xml:space="preserve">Loyola Chicago </t>
  </si>
  <si>
    <t xml:space="preserve">Marshall </t>
  </si>
  <si>
    <t xml:space="preserve">Miami </t>
  </si>
  <si>
    <t xml:space="preserve">Missouri </t>
  </si>
  <si>
    <t xml:space="preserve">NC State </t>
  </si>
  <si>
    <t xml:space="preserve">Penn </t>
  </si>
  <si>
    <t xml:space="preserve">Providence </t>
  </si>
  <si>
    <t xml:space="preserve">Radford </t>
  </si>
  <si>
    <t xml:space="preserve">Rhode Island </t>
  </si>
  <si>
    <t xml:space="preserve">San Diego St. </t>
  </si>
  <si>
    <t xml:space="preserve">SFA </t>
  </si>
  <si>
    <t xml:space="preserve">South Dakota St. </t>
  </si>
  <si>
    <t xml:space="preserve">St. Bonaventure </t>
  </si>
  <si>
    <t xml:space="preserve">TCU </t>
  </si>
  <si>
    <t xml:space="preserve">Texas </t>
  </si>
  <si>
    <t xml:space="preserve">Texas A&amp;M </t>
  </si>
  <si>
    <t xml:space="preserve">Texas Southern </t>
  </si>
  <si>
    <t xml:space="preserve">UCLA </t>
  </si>
  <si>
    <t xml:space="preserve">UMBC </t>
  </si>
  <si>
    <t xml:space="preserve">UNCG </t>
  </si>
  <si>
    <t xml:space="preserve">West Virginia </t>
  </si>
  <si>
    <t xml:space="preserve">Wichita St. </t>
  </si>
  <si>
    <t xml:space="preserve">Wright St. </t>
  </si>
  <si>
    <t xml:space="preserve">Xavier </t>
  </si>
  <si>
    <t>Arizona</t>
  </si>
  <si>
    <t>Southeastern</t>
  </si>
  <si>
    <t>Bucknell</t>
  </si>
  <si>
    <t>Butler</t>
  </si>
  <si>
    <t>Cincinnati</t>
  </si>
  <si>
    <t>Dayton</t>
  </si>
  <si>
    <t>Atlantic Coast</t>
  </si>
  <si>
    <t>ETSU</t>
  </si>
  <si>
    <t>Southern</t>
  </si>
  <si>
    <t>FGCU</t>
  </si>
  <si>
    <t>West Coast</t>
  </si>
  <si>
    <t>Metro Atlantic</t>
  </si>
  <si>
    <t>Iowa St.</t>
  </si>
  <si>
    <t>Jacksonville St.</t>
  </si>
  <si>
    <t>Kansas St.</t>
  </si>
  <si>
    <t>Kent St.</t>
  </si>
  <si>
    <t>Mid-American</t>
  </si>
  <si>
    <t>Kentucky</t>
  </si>
  <si>
    <t>Louisville</t>
  </si>
  <si>
    <t>Marquette</t>
  </si>
  <si>
    <t>Miami (FL)</t>
  </si>
  <si>
    <t>Middle Tenn.</t>
  </si>
  <si>
    <t>Conference USA</t>
  </si>
  <si>
    <t>Minnesota</t>
  </si>
  <si>
    <t>Mt. St. Mary's</t>
  </si>
  <si>
    <t>Northeast</t>
  </si>
  <si>
    <t>N.C. Central</t>
  </si>
  <si>
    <t>Mid-Eastern</t>
  </si>
  <si>
    <t>Nevada</t>
  </si>
  <si>
    <t>Mountain West</t>
  </si>
  <si>
    <t>New Mexico St.</t>
  </si>
  <si>
    <t>Western Athletic</t>
  </si>
  <si>
    <t>New Orleans</t>
  </si>
  <si>
    <t>North Dakota</t>
  </si>
  <si>
    <t>Northern Ky.</t>
  </si>
  <si>
    <t>Northwestern</t>
  </si>
  <si>
    <t>Notre Dame</t>
  </si>
  <si>
    <t>Princeton</t>
  </si>
  <si>
    <t>Providence</t>
  </si>
  <si>
    <t>Rhode Island</t>
  </si>
  <si>
    <t>Saint Mary's (CA)</t>
  </si>
  <si>
    <t>Seton Hall</t>
  </si>
  <si>
    <t>SMU</t>
  </si>
  <si>
    <t>South Carolina</t>
  </si>
  <si>
    <t>South Dakota St.</t>
  </si>
  <si>
    <t>Southern California</t>
  </si>
  <si>
    <t>Southwestern</t>
  </si>
  <si>
    <t>Troy</t>
  </si>
  <si>
    <t>UC Davis</t>
  </si>
  <si>
    <t>UNCW</t>
  </si>
  <si>
    <t>Colonial</t>
  </si>
  <si>
    <t>Vanderbilt</t>
  </si>
  <si>
    <t>Vermont</t>
  </si>
  <si>
    <t>Wake Forest</t>
  </si>
  <si>
    <t>Missouri Valley</t>
  </si>
  <si>
    <t>Xavier</t>
  </si>
  <si>
    <t>3-Pointer Percentage</t>
  </si>
  <si>
    <t>Indiana</t>
  </si>
  <si>
    <t>California</t>
  </si>
  <si>
    <t>Green Bay</t>
  </si>
  <si>
    <t>Weber St.</t>
  </si>
  <si>
    <t>Middle Te+2:48nn.</t>
  </si>
  <si>
    <t>Stony Brook</t>
  </si>
  <si>
    <t>Texas A&amp;M</t>
  </si>
  <si>
    <t>Utah</t>
  </si>
  <si>
    <t>Buffalo</t>
  </si>
  <si>
    <t>UConn</t>
  </si>
  <si>
    <t>Austin Peay</t>
  </si>
  <si>
    <t>Chattanooga</t>
  </si>
  <si>
    <t>Fresno St.</t>
  </si>
  <si>
    <t>Little Rock</t>
  </si>
  <si>
    <t>Saint Joseph's</t>
  </si>
  <si>
    <t>Southern U.</t>
  </si>
  <si>
    <t>Pittsburgh</t>
  </si>
  <si>
    <t>Yale</t>
  </si>
  <si>
    <t>CSU Bakersfield</t>
  </si>
  <si>
    <t>SFA</t>
  </si>
  <si>
    <t>UNC Asheville</t>
  </si>
  <si>
    <t>Hampton</t>
  </si>
  <si>
    <t>Temple</t>
  </si>
  <si>
    <t>Hawaii</t>
  </si>
  <si>
    <t>Fairleigh Dickinson</t>
  </si>
  <si>
    <t>UNI</t>
  </si>
  <si>
    <t>Tulsa</t>
  </si>
  <si>
    <t>Holy Cross</t>
  </si>
  <si>
    <t>Albany (NY)</t>
  </si>
  <si>
    <t>Belmont</t>
  </si>
  <si>
    <t>Boise St.</t>
  </si>
  <si>
    <t>Coastal Caro.</t>
  </si>
  <si>
    <t>Davidson</t>
  </si>
  <si>
    <t>Eastern Wash.</t>
  </si>
  <si>
    <t>Georgia</t>
  </si>
  <si>
    <t>Georgia St.</t>
  </si>
  <si>
    <t>Harvard</t>
  </si>
  <si>
    <t>Lafayette</t>
  </si>
  <si>
    <t>Manhattan</t>
  </si>
  <si>
    <t>North Carolina St.</t>
  </si>
  <si>
    <t>North Dakota St.</t>
  </si>
  <si>
    <t>North Florida</t>
  </si>
  <si>
    <t>Northeastern</t>
  </si>
  <si>
    <t>Ole Miss</t>
  </si>
  <si>
    <t>Robert Morris</t>
  </si>
  <si>
    <t>St. John's (NY)</t>
  </si>
  <si>
    <t>UAB</t>
  </si>
  <si>
    <t>UC Irvine</t>
  </si>
  <si>
    <t>Valparaiso</t>
  </si>
  <si>
    <t>Wofford</t>
  </si>
  <si>
    <t>Wyoming</t>
  </si>
  <si>
    <t>American</t>
  </si>
  <si>
    <t>Arizona St.</t>
  </si>
  <si>
    <t>Cal Poly</t>
  </si>
  <si>
    <t>Delaware</t>
  </si>
  <si>
    <t>Eastern Ky.</t>
  </si>
  <si>
    <t>George Washington</t>
  </si>
  <si>
    <t>Massachusetts</t>
  </si>
  <si>
    <t>Memphis</t>
  </si>
  <si>
    <t>Mercer</t>
  </si>
  <si>
    <t>Milwaukee</t>
  </si>
  <si>
    <t>Nebraska</t>
  </si>
  <si>
    <t>New Mexico</t>
  </si>
  <si>
    <t>Saint Louis</t>
  </si>
  <si>
    <t>Stanford</t>
  </si>
  <si>
    <t>UL Lafayette</t>
  </si>
  <si>
    <t>Western Mich.</t>
  </si>
  <si>
    <t>Akron</t>
  </si>
  <si>
    <t>Colorado St.</t>
  </si>
  <si>
    <t>James Madison</t>
  </si>
  <si>
    <t>La Salle</t>
  </si>
  <si>
    <t>LIU Brooklyn</t>
  </si>
  <si>
    <t>Montana</t>
  </si>
  <si>
    <t>N.C. A&amp;T</t>
  </si>
  <si>
    <t>Northwestern St.</t>
  </si>
  <si>
    <t>Pacific</t>
  </si>
  <si>
    <t>UNLV</t>
  </si>
  <si>
    <t>Western Ky.</t>
  </si>
  <si>
    <t>2021</t>
  </si>
  <si>
    <t>2019</t>
  </si>
  <si>
    <t>2018</t>
  </si>
  <si>
    <t>2017</t>
  </si>
  <si>
    <t>2016</t>
  </si>
  <si>
    <t>2015</t>
  </si>
  <si>
    <t>2014</t>
  </si>
  <si>
    <t>2013</t>
  </si>
  <si>
    <t>Average</t>
  </si>
  <si>
    <t>1, 4, 7, 9, 10, 23, 24, 25, 31, 32</t>
  </si>
  <si>
    <t>-0.45, 0.3, 0.37, -0.33, 0.28, -0.38, 0.45, 0.44, 0.43</t>
  </si>
  <si>
    <t>1, 4, 7, 9, 23, 24, 25, 31, 32</t>
  </si>
  <si>
    <t>-0.45, 0.3, 0.37, 0.28, -0.38, 0.45, 0.44, 0.43</t>
  </si>
  <si>
    <t>Exclude Losses</t>
  </si>
  <si>
    <t>Starting</t>
  </si>
  <si>
    <t>-0.45, 0.3, 0.37, -0.33, 0.22, 0.28, -0.38, 0.45, 0.44, 0.43</t>
  </si>
  <si>
    <t>1, 4, 7, 9, 10, 21, 23, 24, 25, 31, 32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</si>
</sst>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9" fontId="2" fillId="0" borderId="2" xfId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/>
    <xf numFmtId="1" fontId="3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9" fontId="2" fillId="0" borderId="0" xfId="1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/>
    <xf numFmtId="0" fontId="2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0" xfId="0" applyFill="1"/>
    <xf numFmtId="9" fontId="2" fillId="2" borderId="2" xfId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0" fontId="0" fillId="0" borderId="0" xfId="0"/>
    <xf numFmtId="0" fontId="0" fillId="3" borderId="0" xfId="0" applyFill="1"/>
    <xf numFmtId="1" fontId="0" fillId="3" borderId="0" xfId="0" applyNumberFormat="1" applyFill="1"/>
    <xf numFmtId="0" fontId="0" fillId="0" borderId="0" xfId="0" quotePrefix="1"/>
    <xf numFmtId="0" fontId="0" fillId="0" borderId="0" xfId="0" applyFill="1"/>
    <xf numFmtId="0" fontId="2" fillId="0" borderId="2" xfId="0" applyFont="1" applyFill="1" applyBorder="1" applyAlignment="1">
      <alignment horizontal="center"/>
    </xf>
    <xf numFmtId="9" fontId="2" fillId="0" borderId="2" xfId="1" applyFont="1" applyFill="1" applyBorder="1" applyAlignment="1">
      <alignment horizontal="center"/>
    </xf>
    <xf numFmtId="0" fontId="0" fillId="4" borderId="0" xfId="0" applyFill="1"/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5" borderId="0" xfId="0" applyFill="1"/>
    <xf numFmtId="2" fontId="2" fillId="5" borderId="2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0"/>
  <sheetViews>
    <sheetView workbookViewId="0">
      <selection activeCell="A17" sqref="A17:XFD17"/>
    </sheetView>
  </sheetViews>
  <sheetFormatPr defaultColWidth="9.109375" defaultRowHeight="14.4" x14ac:dyDescent="0.3"/>
  <cols>
    <col min="1" max="1" width="18.88671875" style="32" bestFit="1" customWidth="1"/>
    <col min="2" max="2" width="11.33203125" style="32" bestFit="1" customWidth="1"/>
    <col min="3" max="3" width="8.6640625" style="32" bestFit="1" customWidth="1"/>
    <col min="4" max="4" width="5.44140625" style="32" bestFit="1" customWidth="1"/>
    <col min="5" max="5" width="32.6640625" style="32" bestFit="1" customWidth="1"/>
    <col min="6" max="6" width="27.44140625" style="32" bestFit="1" customWidth="1"/>
    <col min="7" max="7" width="30.6640625" style="32" bestFit="1" customWidth="1"/>
    <col min="8" max="8" width="12" style="32" bestFit="1" customWidth="1"/>
    <col min="9" max="9" width="5.5546875" style="32" bestFit="1" customWidth="1"/>
    <col min="10" max="10" width="6.6640625" style="32" bestFit="1" customWidth="1"/>
    <col min="11" max="11" width="15.88671875" style="32" bestFit="1" customWidth="1"/>
    <col min="12" max="12" width="20.5546875" style="32" bestFit="1" customWidth="1"/>
    <col min="13" max="13" width="18.109375" style="32" bestFit="1" customWidth="1"/>
    <col min="14" max="14" width="17.6640625" style="32" bestFit="1" customWidth="1"/>
    <col min="15" max="15" width="22.44140625" style="32" bestFit="1" customWidth="1"/>
    <col min="16" max="16" width="21.88671875" style="32" bestFit="1" customWidth="1"/>
    <col min="17" max="17" width="9.88671875" style="32" bestFit="1" customWidth="1"/>
    <col min="18" max="18" width="21" style="32" bestFit="1" customWidth="1"/>
    <col min="19" max="19" width="20" style="32" bestFit="1" customWidth="1"/>
    <col min="20" max="20" width="19.33203125" style="32" bestFit="1" customWidth="1"/>
    <col min="21" max="21" width="7" style="32" bestFit="1" customWidth="1"/>
    <col min="22" max="22" width="9.88671875" style="32" bestFit="1" customWidth="1"/>
    <col min="23" max="23" width="22.33203125" style="32" bestFit="1" customWidth="1"/>
    <col min="24" max="24" width="24.88671875" style="32" bestFit="1" customWidth="1"/>
    <col min="25" max="25" width="12.109375" style="32" bestFit="1" customWidth="1"/>
    <col min="26" max="26" width="13.44140625" style="32" bestFit="1" customWidth="1"/>
    <col min="27" max="27" width="11.44140625" style="32" bestFit="1" customWidth="1"/>
    <col min="28" max="28" width="12.44140625" style="32" bestFit="1" customWidth="1"/>
    <col min="29" max="29" width="15.6640625" style="32" bestFit="1" customWidth="1"/>
    <col min="30" max="30" width="16.6640625" style="32" bestFit="1" customWidth="1"/>
    <col min="31" max="31" width="23.44140625" style="32" bestFit="1" customWidth="1"/>
    <col min="32" max="32" width="27.88671875" style="32" bestFit="1" customWidth="1"/>
    <col min="33" max="37" width="9.109375" style="32" customWidth="1"/>
    <col min="38" max="16384" width="9.109375" style="32"/>
  </cols>
  <sheetData>
    <row r="1" spans="1:39" ht="15" customHeight="1" thickBot="1" x14ac:dyDescent="0.35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  <c r="AC1" s="25" t="s">
        <v>28</v>
      </c>
      <c r="AD1" s="25" t="s">
        <v>29</v>
      </c>
      <c r="AE1" s="25" t="s">
        <v>30</v>
      </c>
      <c r="AF1" s="25" t="s">
        <v>31</v>
      </c>
    </row>
    <row r="2" spans="1:39" s="33" customFormat="1" x14ac:dyDescent="0.3">
      <c r="A2" s="33" t="s">
        <v>32</v>
      </c>
      <c r="B2" s="33" t="s">
        <v>33</v>
      </c>
      <c r="C2" s="33" t="s">
        <v>34</v>
      </c>
      <c r="D2" s="34">
        <v>0</v>
      </c>
      <c r="E2" s="34">
        <v>0</v>
      </c>
      <c r="F2" s="33">
        <v>6</v>
      </c>
      <c r="G2" s="34">
        <v>1</v>
      </c>
      <c r="H2" s="34">
        <v>23</v>
      </c>
      <c r="I2" s="34">
        <v>22</v>
      </c>
      <c r="J2" s="34">
        <v>1</v>
      </c>
      <c r="K2" s="34">
        <v>248</v>
      </c>
      <c r="L2" s="34">
        <v>593</v>
      </c>
      <c r="M2" s="33">
        <v>0.41800001263618503</v>
      </c>
      <c r="N2" s="34">
        <v>285</v>
      </c>
      <c r="O2" s="34">
        <v>409</v>
      </c>
      <c r="P2" s="33">
        <v>0.69700002670288097</v>
      </c>
      <c r="Q2" s="34">
        <v>875</v>
      </c>
      <c r="R2" s="34">
        <v>769</v>
      </c>
      <c r="S2" s="34">
        <v>106</v>
      </c>
      <c r="T2" s="34">
        <v>309</v>
      </c>
      <c r="U2" s="34">
        <v>409</v>
      </c>
      <c r="V2" s="34">
        <v>298</v>
      </c>
      <c r="W2" s="33">
        <v>1.3724832534789999</v>
      </c>
      <c r="X2" s="33">
        <v>68</v>
      </c>
      <c r="Y2" s="34">
        <v>8</v>
      </c>
      <c r="Z2" s="34">
        <v>2</v>
      </c>
      <c r="AA2" s="34">
        <v>2025</v>
      </c>
      <c r="AB2" s="33">
        <v>84.375</v>
      </c>
      <c r="AC2" s="34">
        <v>1594</v>
      </c>
      <c r="AD2" s="33">
        <v>66.416664123535199</v>
      </c>
      <c r="AE2" s="34">
        <v>431</v>
      </c>
      <c r="AF2" s="33">
        <v>17.9583339691162</v>
      </c>
      <c r="AH2" s="33">
        <f>(I2-MIN(I2:I69))/(MAX(I2:I69)-MIN(I2:I69))</f>
        <v>0.7142857142857143</v>
      </c>
      <c r="AI2" s="33">
        <f>(J2-MIN(J2:J69))/(MAX(J2:J69)-MIN(J2:J69))</f>
        <v>8.3333333333333329E-2</v>
      </c>
      <c r="AJ2" s="33">
        <f>(X2-MIN(X2:X69))/(MAX(X2:X69)-MIN(X2:X69))</f>
        <v>0.19584569732937684</v>
      </c>
      <c r="AK2" s="33">
        <f>(Y2-MIN(Y2:Y69))/(MAX(Y2:Y69)-MIN(Y2:Y69))</f>
        <v>0.66666666666666663</v>
      </c>
      <c r="AL2" s="33">
        <f>(AE2-MIN(AE2:AE69))/(MAX(AE2:AE69)-MIN(AE2:AE69))</f>
        <v>0.73865414710485133</v>
      </c>
      <c r="AM2" s="33">
        <f>(AF2-MIN(AF2:AF69))/(MAX(AF2:AF69)-MIN(AF2:AF69))</f>
        <v>0.79437313812050814</v>
      </c>
    </row>
    <row r="3" spans="1:39" s="33" customFormat="1" x14ac:dyDescent="0.3">
      <c r="A3" s="33" t="s">
        <v>35</v>
      </c>
      <c r="B3" s="33" t="s">
        <v>36</v>
      </c>
      <c r="C3" s="33" t="s">
        <v>37</v>
      </c>
      <c r="D3" s="34">
        <v>0</v>
      </c>
      <c r="E3" s="33">
        <v>1</v>
      </c>
      <c r="F3" s="33">
        <v>5</v>
      </c>
      <c r="G3" s="34">
        <v>1</v>
      </c>
      <c r="H3" s="33">
        <v>26</v>
      </c>
      <c r="I3" s="33">
        <v>26</v>
      </c>
      <c r="J3" s="33">
        <v>0</v>
      </c>
      <c r="K3" s="33">
        <v>190</v>
      </c>
      <c r="L3" s="33">
        <v>520</v>
      </c>
      <c r="M3" s="33">
        <v>0.36499999999999999</v>
      </c>
      <c r="N3" s="33">
        <v>429</v>
      </c>
      <c r="O3" s="33">
        <v>590</v>
      </c>
      <c r="P3" s="33">
        <v>0.72699999999999998</v>
      </c>
      <c r="Q3" s="33">
        <v>986</v>
      </c>
      <c r="R3" s="33">
        <v>796</v>
      </c>
      <c r="S3" s="33">
        <v>190</v>
      </c>
      <c r="T3" s="33">
        <v>249</v>
      </c>
      <c r="U3" s="33">
        <v>476</v>
      </c>
      <c r="V3" s="33">
        <v>315</v>
      </c>
      <c r="W3" s="33">
        <v>1.5111110000000001</v>
      </c>
      <c r="X3" s="33">
        <v>86</v>
      </c>
      <c r="Y3" s="33">
        <v>8</v>
      </c>
      <c r="Z3" s="33">
        <v>0</v>
      </c>
      <c r="AA3" s="33">
        <v>2395</v>
      </c>
      <c r="AB3" s="33">
        <v>92.115390000000005</v>
      </c>
      <c r="AC3" s="33">
        <v>1797</v>
      </c>
      <c r="AD3" s="33">
        <v>69.115390000000005</v>
      </c>
      <c r="AE3" s="33">
        <v>598</v>
      </c>
      <c r="AF3" s="33">
        <v>23</v>
      </c>
      <c r="AH3" s="33">
        <f>(I3-MIN(I2:I69))/(MAX(I2:I69)-MIN(I2:I69))</f>
        <v>1</v>
      </c>
      <c r="AI3" s="33">
        <f>(J3-MIN(J2:J69))/(MAX(J2:J69)-MIN(J2:J69))</f>
        <v>0</v>
      </c>
      <c r="AJ3" s="33">
        <f>(X3-MIN(X2:X69))/(MAX(X2:X69)-MIN(X2:X69))</f>
        <v>0.24925816023738873</v>
      </c>
      <c r="AK3" s="33">
        <f>(Y3-MIN(Y2:Y69))/(MAX(Y2:Y69)-MIN(Y2:Y69))</f>
        <v>0.66666666666666663</v>
      </c>
      <c r="AL3" s="33">
        <f>(AE3-MIN(AE2:AE69))/(MAX(AE2:AE69)-MIN(AE2:AE69))</f>
        <v>1</v>
      </c>
      <c r="AM3" s="33">
        <f>(AF3-MIN(AF2:AF69))/(MAX(AF2:AF69)-MIN(AF2:AF69))</f>
        <v>1</v>
      </c>
    </row>
    <row r="4" spans="1:39" s="33" customFormat="1" x14ac:dyDescent="0.3">
      <c r="A4" s="33" t="s">
        <v>38</v>
      </c>
      <c r="B4" s="33" t="s">
        <v>39</v>
      </c>
      <c r="C4" s="33" t="s">
        <v>40</v>
      </c>
      <c r="D4" s="34">
        <v>0</v>
      </c>
      <c r="E4" s="34">
        <v>1</v>
      </c>
      <c r="F4" s="33">
        <v>4</v>
      </c>
      <c r="G4" s="34">
        <v>1</v>
      </c>
      <c r="H4" s="34">
        <v>26</v>
      </c>
      <c r="I4" s="34">
        <v>24</v>
      </c>
      <c r="J4" s="34">
        <v>2</v>
      </c>
      <c r="K4" s="34">
        <v>252</v>
      </c>
      <c r="L4" s="34">
        <v>699</v>
      </c>
      <c r="M4" s="33">
        <v>0.36100000143051098</v>
      </c>
      <c r="N4" s="34">
        <v>366</v>
      </c>
      <c r="O4" s="34">
        <v>494</v>
      </c>
      <c r="P4" s="33">
        <v>0.74099999666214</v>
      </c>
      <c r="Q4" s="34">
        <v>1110</v>
      </c>
      <c r="R4" s="34">
        <v>864</v>
      </c>
      <c r="S4" s="34">
        <v>246</v>
      </c>
      <c r="T4" s="34">
        <v>387</v>
      </c>
      <c r="U4" s="34">
        <v>381</v>
      </c>
      <c r="V4" s="34">
        <v>293</v>
      </c>
      <c r="W4" s="33">
        <v>1.3003412485122701</v>
      </c>
      <c r="X4" s="33">
        <v>117</v>
      </c>
      <c r="Y4" s="34">
        <v>2</v>
      </c>
      <c r="Z4" s="34">
        <v>1</v>
      </c>
      <c r="AA4" s="34">
        <v>2096</v>
      </c>
      <c r="AB4" s="33">
        <v>77.629631042480497</v>
      </c>
      <c r="AC4" s="34">
        <v>1562</v>
      </c>
      <c r="AD4" s="33">
        <v>57.851852416992202</v>
      </c>
      <c r="AE4" s="34">
        <v>534</v>
      </c>
      <c r="AF4" s="33">
        <v>19.777778625488299</v>
      </c>
      <c r="AH4" s="33">
        <f>(I4-MIN(I2:I69))/(MAX(I2:I69)-MIN(I2:I69))</f>
        <v>0.8571428571428571</v>
      </c>
      <c r="AI4" s="33">
        <f>(J4-MIN(J2:J69))/(MAX(J2:J69)-MIN(J2:J69))</f>
        <v>0.16666666666666666</v>
      </c>
      <c r="AJ4" s="33">
        <f>(X4-MIN(X2:X69))/(MAX(X2:X69)-MIN(X2:X69))</f>
        <v>0.34124629080118696</v>
      </c>
      <c r="AK4" s="33">
        <f>(Y4-MIN(Y2:Y69))/(MAX(Y2:Y69)-MIN(Y2:Y69))</f>
        <v>0.16666666666666666</v>
      </c>
      <c r="AL4" s="33">
        <f>(AE4-MIN(AE2:AE69))/(MAX(AE2:AE69)-MIN(AE2:AE69))</f>
        <v>0.89984350547730829</v>
      </c>
      <c r="AM4" s="33">
        <f>(AF4-MIN(AF2:AF69))/(MAX(AF2:AF69)-MIN(AF2:AF69))</f>
        <v>0.86858009525757596</v>
      </c>
    </row>
    <row r="5" spans="1:39" x14ac:dyDescent="0.3">
      <c r="A5" t="s">
        <v>41</v>
      </c>
      <c r="B5" t="s">
        <v>42</v>
      </c>
      <c r="C5" t="s">
        <v>43</v>
      </c>
      <c r="D5" s="24">
        <v>1</v>
      </c>
      <c r="E5" s="24">
        <v>0</v>
      </c>
      <c r="F5">
        <v>4</v>
      </c>
      <c r="G5" s="24">
        <v>0</v>
      </c>
      <c r="H5" s="24">
        <v>25</v>
      </c>
      <c r="I5" s="24">
        <v>17</v>
      </c>
      <c r="J5" s="24">
        <v>8</v>
      </c>
      <c r="K5" s="24">
        <v>173</v>
      </c>
      <c r="L5" s="24">
        <v>471</v>
      </c>
      <c r="M5">
        <v>0.36700001358985901</v>
      </c>
      <c r="N5" s="24">
        <v>349</v>
      </c>
      <c r="O5" s="24">
        <v>484</v>
      </c>
      <c r="P5">
        <v>0.721000015735626</v>
      </c>
      <c r="Q5" s="24">
        <v>910</v>
      </c>
      <c r="R5" s="24">
        <v>800</v>
      </c>
      <c r="S5" s="24">
        <v>110</v>
      </c>
      <c r="T5" s="24">
        <v>257</v>
      </c>
      <c r="U5" s="24">
        <v>354</v>
      </c>
      <c r="V5" s="24">
        <v>290</v>
      </c>
      <c r="W5">
        <v>1.2206896543502801</v>
      </c>
      <c r="X5">
        <v>63</v>
      </c>
      <c r="Y5" s="24">
        <v>2</v>
      </c>
      <c r="Z5" s="24">
        <v>6</v>
      </c>
      <c r="AA5" s="24">
        <v>1894</v>
      </c>
      <c r="AB5">
        <v>72.846153259277301</v>
      </c>
      <c r="AC5" s="24">
        <v>1781</v>
      </c>
      <c r="AD5">
        <v>68.5</v>
      </c>
      <c r="AE5" s="24">
        <v>113</v>
      </c>
      <c r="AF5">
        <v>4.3461537361145002</v>
      </c>
      <c r="AH5">
        <f>(I5-MIN(I2:I69))/(MAX(I2:I69)-MIN(I2:I69))</f>
        <v>0.35714285714285715</v>
      </c>
      <c r="AI5">
        <f>(J5-MIN(J2:J69))/(MAX(J2:J69)-MIN(J2:J69))</f>
        <v>0.66666666666666663</v>
      </c>
      <c r="AJ5">
        <f>(X5-MIN(X2:X69))/(MAX(X2:X69)-MIN(X2:X69))</f>
        <v>0.18100890207715134</v>
      </c>
      <c r="AK5">
        <f>(Y5-MIN(Y2:Y69))/(MAX(Y2:Y69)-MIN(Y2:Y69))</f>
        <v>0.16666666666666666</v>
      </c>
      <c r="AL5">
        <f>(AE5-MIN(AE2:AE69))/(MAX(AE2:AE69)-MIN(AE2:AE69))</f>
        <v>0.24100156494522693</v>
      </c>
      <c r="AM5">
        <f>(AF5-MIN(AF2:AF69))/(MAX(AF2:AF69)-MIN(AF2:AF69))</f>
        <v>0.23919358288933337</v>
      </c>
    </row>
    <row r="6" spans="1:39" x14ac:dyDescent="0.3">
      <c r="A6" t="s">
        <v>44</v>
      </c>
      <c r="B6" t="s">
        <v>45</v>
      </c>
      <c r="C6" t="s">
        <v>34</v>
      </c>
      <c r="D6" s="24">
        <v>0</v>
      </c>
      <c r="E6" s="24">
        <v>0</v>
      </c>
      <c r="F6">
        <v>3</v>
      </c>
      <c r="G6" s="24">
        <v>0</v>
      </c>
      <c r="H6" s="24">
        <v>27</v>
      </c>
      <c r="I6" s="24">
        <v>22</v>
      </c>
      <c r="J6" s="24">
        <v>5</v>
      </c>
      <c r="K6" s="24">
        <v>220</v>
      </c>
      <c r="L6" s="24">
        <v>649</v>
      </c>
      <c r="M6">
        <v>0.33899998664856001</v>
      </c>
      <c r="N6" s="24">
        <v>437</v>
      </c>
      <c r="O6" s="24">
        <v>593</v>
      </c>
      <c r="P6">
        <v>0.73699998855590798</v>
      </c>
      <c r="Q6" s="24">
        <v>1119</v>
      </c>
      <c r="R6" s="24">
        <v>1000</v>
      </c>
      <c r="S6" s="24">
        <v>119</v>
      </c>
      <c r="T6" s="24">
        <v>334</v>
      </c>
      <c r="U6" s="24">
        <v>419</v>
      </c>
      <c r="V6" s="24">
        <v>368</v>
      </c>
      <c r="W6">
        <v>1.1385869979858401</v>
      </c>
      <c r="X6">
        <v>57</v>
      </c>
      <c r="Y6" s="24">
        <v>6</v>
      </c>
      <c r="Z6" s="24">
        <v>5</v>
      </c>
      <c r="AA6" s="24">
        <v>2307</v>
      </c>
      <c r="AB6">
        <v>82.392860412597699</v>
      </c>
      <c r="AC6" s="24">
        <v>1979</v>
      </c>
      <c r="AD6">
        <v>70.678573608398395</v>
      </c>
      <c r="AE6" s="24">
        <v>328</v>
      </c>
      <c r="AF6">
        <v>11.714285850524901</v>
      </c>
      <c r="AH6">
        <f>(I6-MIN(I2:I69))/(MAX(I2:I69)-MIN(I2:I69))</f>
        <v>0.7142857142857143</v>
      </c>
      <c r="AI6">
        <f>(J6-MIN(J2:J69))/(MAX(J2:J69)-MIN(J2:J69))</f>
        <v>0.41666666666666669</v>
      </c>
      <c r="AJ6">
        <f>(X6-MIN(X2:X69))/(MAX(X2:X69)-MIN(X2:X69))</f>
        <v>0.16320474777448071</v>
      </c>
      <c r="AK6">
        <f>(Y6-MIN(Y2:Y69))/(MAX(Y2:Y69)-MIN(Y2:Y69))</f>
        <v>0.5</v>
      </c>
      <c r="AL6">
        <f>(AE6-MIN(AE2:AE69))/(MAX(AE2:AE69)-MIN(AE2:AE69))</f>
        <v>0.57746478873239437</v>
      </c>
      <c r="AM6">
        <f>(AF6-MIN(AF2:AF69))/(MAX(AF2:AF69)-MIN(AF2:AF69))</f>
        <v>0.53970652351624804</v>
      </c>
    </row>
    <row r="7" spans="1:39" s="33" customFormat="1" x14ac:dyDescent="0.3">
      <c r="A7" s="33" t="s">
        <v>46</v>
      </c>
      <c r="B7" s="33" t="s">
        <v>47</v>
      </c>
      <c r="C7" s="33" t="s">
        <v>43</v>
      </c>
      <c r="D7" s="34">
        <v>0</v>
      </c>
      <c r="E7" s="33">
        <v>0</v>
      </c>
      <c r="F7" s="33">
        <v>3</v>
      </c>
      <c r="G7" s="34">
        <v>1</v>
      </c>
      <c r="H7" s="33">
        <v>24</v>
      </c>
      <c r="I7" s="33">
        <v>20</v>
      </c>
      <c r="J7" s="33">
        <v>4</v>
      </c>
      <c r="K7" s="33">
        <v>181</v>
      </c>
      <c r="L7" s="33">
        <v>468</v>
      </c>
      <c r="M7" s="33">
        <v>0.38700000000000001</v>
      </c>
      <c r="N7" s="33">
        <v>311</v>
      </c>
      <c r="O7" s="33">
        <v>400</v>
      </c>
      <c r="P7" s="33">
        <v>0.77800000000000002</v>
      </c>
      <c r="Q7" s="33">
        <v>899</v>
      </c>
      <c r="R7" s="33">
        <v>751</v>
      </c>
      <c r="S7" s="33">
        <v>148</v>
      </c>
      <c r="T7" s="33">
        <v>219</v>
      </c>
      <c r="U7" s="33">
        <v>371</v>
      </c>
      <c r="V7" s="33">
        <v>266</v>
      </c>
      <c r="W7" s="33">
        <v>1.3947369999999999</v>
      </c>
      <c r="X7" s="33">
        <v>20</v>
      </c>
      <c r="Y7" s="33">
        <v>8</v>
      </c>
      <c r="Z7" s="33">
        <v>3</v>
      </c>
      <c r="AA7" s="33">
        <v>1830</v>
      </c>
      <c r="AB7" s="33">
        <v>76.25</v>
      </c>
      <c r="AC7" s="33">
        <v>1569</v>
      </c>
      <c r="AD7" s="33">
        <v>65.375</v>
      </c>
      <c r="AE7" s="33">
        <v>261</v>
      </c>
      <c r="AF7" s="33">
        <v>10.875</v>
      </c>
      <c r="AH7" s="33">
        <f>(I7-MIN(I2:I69))/(MAX(I2:I69)-MIN(I2:I69))</f>
        <v>0.5714285714285714</v>
      </c>
      <c r="AI7" s="33">
        <f>(J7-MIN(J2:J69))/(MAX(J2:J69)-MIN(J2:J69))</f>
        <v>0.33333333333333331</v>
      </c>
      <c r="AJ7" s="33">
        <f>(X7-MIN(X2:X69))/(MAX(X2:X69)-MIN(X2:X69))</f>
        <v>5.3412462908011868E-2</v>
      </c>
      <c r="AK7" s="33">
        <f>(Y7-MIN(Y2:Y69))/(MAX(Y2:Y69)-MIN(Y2:Y69))</f>
        <v>0.66666666666666663</v>
      </c>
      <c r="AL7" s="33">
        <f>(AE7-MIN(AE2:AE69))/(MAX(AE2:AE69)-MIN(AE2:AE69))</f>
        <v>0.47261345852895148</v>
      </c>
      <c r="AM7" s="33">
        <f>(AF7-MIN(AF2:AF69))/(MAX(AF2:AF69)-MIN(AF2:AF69))</f>
        <v>0.50547583179527289</v>
      </c>
    </row>
    <row r="8" spans="1:39" x14ac:dyDescent="0.3">
      <c r="A8" t="s">
        <v>48</v>
      </c>
      <c r="B8" t="s">
        <v>42</v>
      </c>
      <c r="C8" t="s">
        <v>40</v>
      </c>
      <c r="D8" s="24">
        <v>1</v>
      </c>
      <c r="E8" s="24">
        <v>1</v>
      </c>
      <c r="F8">
        <v>3</v>
      </c>
      <c r="G8" s="24">
        <v>0</v>
      </c>
      <c r="H8" s="24">
        <v>28</v>
      </c>
      <c r="I8" s="24">
        <v>17</v>
      </c>
      <c r="J8" s="24">
        <v>11</v>
      </c>
      <c r="K8" s="24">
        <v>203</v>
      </c>
      <c r="L8" s="24">
        <v>575</v>
      </c>
      <c r="M8">
        <v>0.35299998521804798</v>
      </c>
      <c r="N8" s="24">
        <v>422</v>
      </c>
      <c r="O8" s="24">
        <v>557</v>
      </c>
      <c r="P8">
        <v>0.75800001621246305</v>
      </c>
      <c r="Q8" s="24">
        <v>977</v>
      </c>
      <c r="R8" s="24">
        <v>969</v>
      </c>
      <c r="S8" s="24">
        <v>8</v>
      </c>
      <c r="T8" s="24">
        <v>299</v>
      </c>
      <c r="U8" s="24">
        <v>426</v>
      </c>
      <c r="V8" s="24">
        <v>328</v>
      </c>
      <c r="W8">
        <v>1.2987804412841799</v>
      </c>
      <c r="X8">
        <v>70</v>
      </c>
      <c r="Y8" s="24">
        <v>5</v>
      </c>
      <c r="Z8" s="24">
        <v>5</v>
      </c>
      <c r="AA8" s="24">
        <v>2049</v>
      </c>
      <c r="AB8">
        <v>70.655174255371094</v>
      </c>
      <c r="AC8" s="24">
        <v>1981</v>
      </c>
      <c r="AD8">
        <v>68.310348510742202</v>
      </c>
      <c r="AE8" s="24">
        <v>68</v>
      </c>
      <c r="AF8">
        <v>2.34482765197754</v>
      </c>
      <c r="AH8">
        <f>(I8-MIN(I2:I69))/(MAX(I2:I69)-MIN(I2:I69))</f>
        <v>0.35714285714285715</v>
      </c>
      <c r="AI8">
        <f>(J8-MIN(J2:J69))/(MAX(J2:J69)-MIN(J2:J69))</f>
        <v>0.91666666666666663</v>
      </c>
      <c r="AJ8">
        <f>(X8-MIN(X2:X69))/(MAX(X2:X69)-MIN(X2:X69))</f>
        <v>0.20178041543026706</v>
      </c>
      <c r="AK8">
        <f>(Y8-MIN(Y2:Y69))/(MAX(Y2:Y69)-MIN(Y2:Y69))</f>
        <v>0.41666666666666669</v>
      </c>
      <c r="AL8">
        <f>(AE8-MIN(AE2:AE69))/(MAX(AE2:AE69)-MIN(AE2:AE69))</f>
        <v>0.1705790297339593</v>
      </c>
      <c r="AM8">
        <f>(AF8-MIN(AF2:AF69))/(MAX(AF2:AF69)-MIN(AF2:AF69))</f>
        <v>0.1575685010696011</v>
      </c>
    </row>
    <row r="9" spans="1:39" x14ac:dyDescent="0.3">
      <c r="A9" t="s">
        <v>49</v>
      </c>
      <c r="B9" t="s">
        <v>42</v>
      </c>
      <c r="C9" t="s">
        <v>37</v>
      </c>
      <c r="D9" s="24">
        <v>0</v>
      </c>
      <c r="E9">
        <v>0</v>
      </c>
      <c r="F9">
        <v>3</v>
      </c>
      <c r="G9" s="24">
        <v>0</v>
      </c>
      <c r="H9">
        <v>29</v>
      </c>
      <c r="I9">
        <v>22</v>
      </c>
      <c r="J9">
        <v>7</v>
      </c>
      <c r="K9">
        <v>183</v>
      </c>
      <c r="L9">
        <v>526</v>
      </c>
      <c r="M9">
        <v>0.34799999999999998</v>
      </c>
      <c r="N9">
        <v>409</v>
      </c>
      <c r="O9">
        <v>632</v>
      </c>
      <c r="P9">
        <v>0.64700000000000002</v>
      </c>
      <c r="Q9">
        <v>1145</v>
      </c>
      <c r="R9">
        <v>936</v>
      </c>
      <c r="S9">
        <v>209</v>
      </c>
      <c r="T9">
        <v>354</v>
      </c>
      <c r="U9">
        <v>396</v>
      </c>
      <c r="V9">
        <v>361</v>
      </c>
      <c r="W9">
        <v>1.0969530000000001</v>
      </c>
      <c r="X9">
        <v>67</v>
      </c>
      <c r="Y9">
        <v>3</v>
      </c>
      <c r="Z9">
        <v>4</v>
      </c>
      <c r="AA9">
        <v>2168</v>
      </c>
      <c r="AB9">
        <v>74.758619999999993</v>
      </c>
      <c r="AC9">
        <v>1888</v>
      </c>
      <c r="AD9">
        <v>65.103449999999995</v>
      </c>
      <c r="AE9">
        <v>280</v>
      </c>
      <c r="AF9">
        <v>9.6551720000000003</v>
      </c>
      <c r="AH9">
        <f>(I9-MIN(I2:I69))/(MAX(I2:I69)-MIN(I2:I69))</f>
        <v>0.7142857142857143</v>
      </c>
      <c r="AI9">
        <f>(J9-MIN(J2:J69))/(MAX(J2:J69)-MIN(J2:J69))</f>
        <v>0.58333333333333337</v>
      </c>
      <c r="AJ9">
        <f>(X9-MIN(X2:X69))/(MAX(X2:X69)-MIN(X2:X69))</f>
        <v>0.19287833827893175</v>
      </c>
      <c r="AK9">
        <f>(Y9-MIN(Y2:Y69))/(MAX(Y2:Y69)-MIN(Y2:Y69))</f>
        <v>0.25</v>
      </c>
      <c r="AL9">
        <f>(AE9-MIN(AE2:AE69))/(MAX(AE2:AE69)-MIN(AE2:AE69))</f>
        <v>0.50234741784037562</v>
      </c>
      <c r="AM9">
        <f>(AF9-MIN(AF2:AF69))/(MAX(AF2:AF69)-MIN(AF2:AF69))</f>
        <v>0.45572453884246172</v>
      </c>
    </row>
    <row r="10" spans="1:39" x14ac:dyDescent="0.3">
      <c r="A10" t="s">
        <v>50</v>
      </c>
      <c r="B10" t="s">
        <v>45</v>
      </c>
      <c r="C10" t="s">
        <v>43</v>
      </c>
      <c r="D10" s="24">
        <v>0</v>
      </c>
      <c r="E10" s="24">
        <v>1</v>
      </c>
      <c r="F10">
        <v>2</v>
      </c>
      <c r="G10" s="24">
        <v>0</v>
      </c>
      <c r="H10" s="24">
        <v>29</v>
      </c>
      <c r="I10" s="24">
        <v>24</v>
      </c>
      <c r="J10" s="24">
        <v>5</v>
      </c>
      <c r="K10" s="24">
        <v>320</v>
      </c>
      <c r="L10" s="24">
        <v>912</v>
      </c>
      <c r="M10">
        <v>0.35100001096725503</v>
      </c>
      <c r="N10" s="24">
        <v>399</v>
      </c>
      <c r="O10" s="24">
        <v>554</v>
      </c>
      <c r="P10">
        <v>0.72000002861022905</v>
      </c>
      <c r="Q10" s="24">
        <v>1215</v>
      </c>
      <c r="R10" s="24">
        <v>1167</v>
      </c>
      <c r="S10" s="24">
        <v>48</v>
      </c>
      <c r="T10" s="24">
        <v>372</v>
      </c>
      <c r="U10" s="24">
        <v>426</v>
      </c>
      <c r="V10" s="24">
        <v>420</v>
      </c>
      <c r="W10">
        <v>1.0142856836319001</v>
      </c>
      <c r="X10">
        <v>30</v>
      </c>
      <c r="Y10" s="24">
        <v>8</v>
      </c>
      <c r="Z10" s="24">
        <v>4</v>
      </c>
      <c r="AA10" s="24">
        <v>2387</v>
      </c>
      <c r="AB10">
        <v>79.566665649414105</v>
      </c>
      <c r="AC10" s="24">
        <v>2093</v>
      </c>
      <c r="AD10">
        <v>69.766670227050795</v>
      </c>
      <c r="AE10" s="24">
        <v>294</v>
      </c>
      <c r="AF10">
        <v>9.8000001907348597</v>
      </c>
      <c r="AH10">
        <f>(I10-MIN(I2:I69))/(MAX(I2:I69)-MIN(I2:I69))</f>
        <v>0.8571428571428571</v>
      </c>
      <c r="AI10">
        <f>(J10-MIN(J2:J69))/(MAX(J2:J69)-MIN(J2:J69))</f>
        <v>0.41666666666666669</v>
      </c>
      <c r="AJ10">
        <f>(X10-MIN(X2:X69))/(MAX(X2:X69)-MIN(X2:X69))</f>
        <v>8.3086053412462904E-2</v>
      </c>
      <c r="AK10">
        <f>(Y10-MIN(Y2:Y69))/(MAX(Y2:Y69)-MIN(Y2:Y69))</f>
        <v>0.66666666666666663</v>
      </c>
      <c r="AL10">
        <f>(AE10-MIN(AE2:AE69))/(MAX(AE2:AE69)-MIN(AE2:AE69))</f>
        <v>0.52425665101721441</v>
      </c>
      <c r="AM10">
        <f>(AF10-MIN(AF2:AF69))/(MAX(AF2:AF69)-MIN(AF2:AF69))</f>
        <v>0.46163142878520413</v>
      </c>
    </row>
    <row r="11" spans="1:39" x14ac:dyDescent="0.3">
      <c r="A11" t="s">
        <v>51</v>
      </c>
      <c r="B11" t="s">
        <v>52</v>
      </c>
      <c r="C11" t="s">
        <v>37</v>
      </c>
      <c r="D11" s="24">
        <v>0</v>
      </c>
      <c r="E11" s="24">
        <v>0</v>
      </c>
      <c r="F11">
        <v>2</v>
      </c>
      <c r="G11" s="24">
        <v>0</v>
      </c>
      <c r="H11" s="24">
        <v>27</v>
      </c>
      <c r="I11" s="24">
        <v>20</v>
      </c>
      <c r="J11" s="24">
        <v>7</v>
      </c>
      <c r="K11" s="24">
        <v>272</v>
      </c>
      <c r="L11" s="24">
        <v>742</v>
      </c>
      <c r="M11">
        <v>0.36700001358985901</v>
      </c>
      <c r="N11" s="24">
        <v>289</v>
      </c>
      <c r="O11" s="24">
        <v>450</v>
      </c>
      <c r="P11">
        <v>0.64200001955032304</v>
      </c>
      <c r="Q11" s="24">
        <v>1011</v>
      </c>
      <c r="R11" s="24">
        <v>1022</v>
      </c>
      <c r="S11" s="24">
        <v>-11</v>
      </c>
      <c r="T11" s="24">
        <v>237</v>
      </c>
      <c r="U11" s="24">
        <v>445</v>
      </c>
      <c r="V11" s="24">
        <v>311</v>
      </c>
      <c r="W11">
        <v>1.43086814880371</v>
      </c>
      <c r="X11">
        <v>53</v>
      </c>
      <c r="Y11" s="24">
        <v>7</v>
      </c>
      <c r="Z11" s="24">
        <v>3</v>
      </c>
      <c r="AA11" s="24">
        <v>2155</v>
      </c>
      <c r="AB11">
        <v>76.964286804199205</v>
      </c>
      <c r="AC11" s="24">
        <v>1912</v>
      </c>
      <c r="AD11">
        <v>68.285713195800795</v>
      </c>
      <c r="AE11" s="24">
        <v>243</v>
      </c>
      <c r="AF11">
        <v>8.6785717010497994</v>
      </c>
      <c r="AH11">
        <f>(I11-MIN(I2:I69))/(MAX(I2:I69)-MIN(I2:I69))</f>
        <v>0.5714285714285714</v>
      </c>
      <c r="AI11">
        <f>(J11-MIN(J2:J69))/(MAX(J2:J69)-MIN(J2:J69))</f>
        <v>0.58333333333333337</v>
      </c>
      <c r="AJ11">
        <f>(X11-MIN(X2:X69))/(MAX(X2:X69)-MIN(X2:X69))</f>
        <v>0.1513353115727003</v>
      </c>
      <c r="AK11">
        <f>(Y11-MIN(Y2:Y69))/(MAX(Y2:Y69)-MIN(Y2:Y69))</f>
        <v>0.58333333333333337</v>
      </c>
      <c r="AL11">
        <f>(AE11-MIN(AE2:AE69))/(MAX(AE2:AE69)-MIN(AE2:AE69))</f>
        <v>0.44444444444444442</v>
      </c>
      <c r="AM11">
        <f>(AF11-MIN(AF2:AF69))/(MAX(AF2:AF69)-MIN(AF2:AF69))</f>
        <v>0.41589340890375359</v>
      </c>
    </row>
    <row r="12" spans="1:39" x14ac:dyDescent="0.3">
      <c r="A12" t="s">
        <v>53</v>
      </c>
      <c r="B12" t="s">
        <v>54</v>
      </c>
      <c r="C12" t="s">
        <v>43</v>
      </c>
      <c r="D12" s="24">
        <v>0</v>
      </c>
      <c r="E12" s="24">
        <v>0</v>
      </c>
      <c r="F12">
        <v>2</v>
      </c>
      <c r="G12" s="24">
        <v>1</v>
      </c>
      <c r="H12" s="24">
        <v>21</v>
      </c>
      <c r="I12" s="24">
        <v>16</v>
      </c>
      <c r="J12" s="24">
        <v>5</v>
      </c>
      <c r="K12" s="24">
        <v>181</v>
      </c>
      <c r="L12" s="24">
        <v>464</v>
      </c>
      <c r="M12">
        <v>0.38999998569488498</v>
      </c>
      <c r="N12" s="24">
        <v>315</v>
      </c>
      <c r="O12" s="24">
        <v>427</v>
      </c>
      <c r="P12">
        <v>0.73799997568130504</v>
      </c>
      <c r="Q12" s="24">
        <v>822</v>
      </c>
      <c r="R12" s="24">
        <v>722</v>
      </c>
      <c r="S12" s="24">
        <v>100</v>
      </c>
      <c r="T12" s="24">
        <v>255</v>
      </c>
      <c r="U12" s="24">
        <v>322</v>
      </c>
      <c r="V12" s="24">
        <v>315</v>
      </c>
      <c r="W12">
        <v>1.02222228050232</v>
      </c>
      <c r="X12">
        <v>48</v>
      </c>
      <c r="Y12" s="24">
        <v>3</v>
      </c>
      <c r="Z12" s="24">
        <v>4</v>
      </c>
      <c r="AA12" s="24">
        <v>1736</v>
      </c>
      <c r="AB12">
        <v>78.909088134765597</v>
      </c>
      <c r="AC12" s="24">
        <v>1547</v>
      </c>
      <c r="AD12">
        <v>70.318183898925795</v>
      </c>
      <c r="AE12" s="24">
        <v>189</v>
      </c>
      <c r="AF12">
        <v>8.5909090042114293</v>
      </c>
      <c r="AH12">
        <f>(I12-MIN(I2:I69))/(MAX(I2:I69)-MIN(I2:I69))</f>
        <v>0.2857142857142857</v>
      </c>
      <c r="AI12">
        <f>(J12-MIN(J2:J69))/(MAX(J2:J69)-MIN(J2:J69))</f>
        <v>0.41666666666666669</v>
      </c>
      <c r="AJ12">
        <f>(X12-MIN(X2:X69))/(MAX(X2:X69)-MIN(X2:X69))</f>
        <v>0.13649851632047477</v>
      </c>
      <c r="AK12">
        <f>(Y12-MIN(Y2:Y69))/(MAX(Y2:Y69)-MIN(Y2:Y69))</f>
        <v>0.25</v>
      </c>
      <c r="AL12">
        <f>(AE12-MIN(AE2:AE69))/(MAX(AE2:AE69)-MIN(AE2:AE69))</f>
        <v>0.35993740219092329</v>
      </c>
      <c r="AM12">
        <f>(AF12-MIN(AF2:AF69))/(MAX(AF2:AF69)-MIN(AF2:AF69))</f>
        <v>0.41231804212135542</v>
      </c>
    </row>
    <row r="13" spans="1:39" x14ac:dyDescent="0.3">
      <c r="A13" t="s">
        <v>55</v>
      </c>
      <c r="B13" t="s">
        <v>56</v>
      </c>
      <c r="C13" t="s">
        <v>40</v>
      </c>
      <c r="D13" s="24">
        <v>0</v>
      </c>
      <c r="E13" s="24">
        <v>1</v>
      </c>
      <c r="F13">
        <v>2</v>
      </c>
      <c r="G13" s="24">
        <v>0</v>
      </c>
      <c r="H13" s="24">
        <v>27</v>
      </c>
      <c r="I13" s="24">
        <v>24</v>
      </c>
      <c r="J13" s="24">
        <v>3</v>
      </c>
      <c r="K13" s="24">
        <v>201</v>
      </c>
      <c r="L13" s="24">
        <v>546</v>
      </c>
      <c r="M13">
        <v>0.36800000071525601</v>
      </c>
      <c r="N13" s="24">
        <v>331</v>
      </c>
      <c r="O13" s="24">
        <v>458</v>
      </c>
      <c r="P13">
        <v>0.72299998998642001</v>
      </c>
      <c r="Q13" s="24">
        <v>914</v>
      </c>
      <c r="R13" s="24">
        <v>775</v>
      </c>
      <c r="S13" s="24">
        <v>139</v>
      </c>
      <c r="T13" s="24">
        <v>201</v>
      </c>
      <c r="U13" s="24">
        <v>442</v>
      </c>
      <c r="V13" s="24">
        <v>334</v>
      </c>
      <c r="W13">
        <v>1.32335329055786</v>
      </c>
      <c r="X13">
        <v>160</v>
      </c>
      <c r="Y13" s="24">
        <v>2</v>
      </c>
      <c r="Z13" s="24">
        <v>2</v>
      </c>
      <c r="AA13" s="24">
        <v>2002</v>
      </c>
      <c r="AB13">
        <v>71.5</v>
      </c>
      <c r="AC13" s="24">
        <v>1555</v>
      </c>
      <c r="AD13">
        <v>55.535713195800803</v>
      </c>
      <c r="AE13" s="24">
        <v>447</v>
      </c>
      <c r="AF13">
        <v>15.964285850524901</v>
      </c>
      <c r="AH13">
        <f>(I13-MIN(I2:I69))/(MAX(I2:I69)-MIN(I2:I69))</f>
        <v>0.8571428571428571</v>
      </c>
      <c r="AI13">
        <f>(J13-MIN(J2:J69))/(MAX(J2:J69)-MIN(J2:J69))</f>
        <v>0.25</v>
      </c>
      <c r="AJ13">
        <f>(X13-MIN(X2:X69))/(MAX(X2:X69)-MIN(X2:X69))</f>
        <v>0.46884272997032639</v>
      </c>
      <c r="AK13">
        <f>(Y13-MIN(Y2:Y69))/(MAX(Y2:Y69)-MIN(Y2:Y69))</f>
        <v>0.16666666666666666</v>
      </c>
      <c r="AL13">
        <f>(AE13-MIN(AE2:AE69))/(MAX(AE2:AE69)-MIN(AE2:AE69))</f>
        <v>0.76369327073552429</v>
      </c>
      <c r="AM13">
        <f>(AF13-MIN(AF2:AF69))/(MAX(AF2:AF69)-MIN(AF2:AF69))</f>
        <v>0.7130448917529566</v>
      </c>
    </row>
    <row r="14" spans="1:39" x14ac:dyDescent="0.3">
      <c r="A14" t="s">
        <v>57</v>
      </c>
      <c r="B14" t="s">
        <v>58</v>
      </c>
      <c r="C14" t="s">
        <v>34</v>
      </c>
      <c r="D14" s="24">
        <v>1</v>
      </c>
      <c r="E14" s="24">
        <v>1</v>
      </c>
      <c r="F14">
        <v>2</v>
      </c>
      <c r="G14" s="24">
        <v>0</v>
      </c>
      <c r="H14" s="24">
        <v>25</v>
      </c>
      <c r="I14" s="24">
        <v>16</v>
      </c>
      <c r="J14" s="24">
        <v>9</v>
      </c>
      <c r="K14" s="24">
        <v>294</v>
      </c>
      <c r="L14" s="24">
        <v>753</v>
      </c>
      <c r="M14">
        <v>0.38999998569488498</v>
      </c>
      <c r="N14" s="24">
        <v>364</v>
      </c>
      <c r="O14" s="24">
        <v>442</v>
      </c>
      <c r="P14">
        <v>0.82400000095367398</v>
      </c>
      <c r="Q14" s="24">
        <v>915</v>
      </c>
      <c r="R14" s="24">
        <v>1013</v>
      </c>
      <c r="S14" s="24">
        <v>-98</v>
      </c>
      <c r="T14" s="24">
        <v>219</v>
      </c>
      <c r="U14" s="24">
        <v>329</v>
      </c>
      <c r="V14" s="24">
        <v>299</v>
      </c>
      <c r="W14">
        <v>1.1003344058990501</v>
      </c>
      <c r="X14">
        <v>165</v>
      </c>
      <c r="Y14" s="24">
        <v>0</v>
      </c>
      <c r="Z14" s="24">
        <v>0</v>
      </c>
      <c r="AA14" s="24">
        <v>2126</v>
      </c>
      <c r="AB14">
        <v>81.769233703613295</v>
      </c>
      <c r="AC14" s="24">
        <v>1970</v>
      </c>
      <c r="AD14">
        <v>75.769233703613295</v>
      </c>
      <c r="AE14" s="24">
        <v>156</v>
      </c>
      <c r="AF14">
        <v>6</v>
      </c>
      <c r="AH14">
        <f>(I14-MIN(I2:I69))/(MAX(I2:I69)-MIN(I2:I69))</f>
        <v>0.2857142857142857</v>
      </c>
      <c r="AI14">
        <f>(J14-MIN(J2:J69))/(MAX(J2:J69)-MIN(J2:J69))</f>
        <v>0.75</v>
      </c>
      <c r="AJ14">
        <f>(X14-MIN(X2:X69))/(MAX(X2:X69)-MIN(X2:X69))</f>
        <v>0.48367952522255192</v>
      </c>
      <c r="AK14">
        <f>(Y14-MIN(Y2:Y69))/(MAX(Y2:Y69)-MIN(Y2:Y69))</f>
        <v>0</v>
      </c>
      <c r="AL14">
        <f>(AE14-MIN(AE2:AE69))/(MAX(AE2:AE69)-MIN(AE2:AE69))</f>
        <v>0.30829420970266042</v>
      </c>
      <c r="AM14">
        <f>(AF14-MIN(AF2:AF69))/(MAX(AF2:AF69)-MIN(AF2:AF69))</f>
        <v>0.30664652705316614</v>
      </c>
    </row>
    <row r="15" spans="1:39" x14ac:dyDescent="0.3">
      <c r="A15" t="s">
        <v>59</v>
      </c>
      <c r="B15" t="s">
        <v>42</v>
      </c>
      <c r="C15" t="s">
        <v>37</v>
      </c>
      <c r="D15" s="24">
        <v>0</v>
      </c>
      <c r="E15" s="24">
        <v>0</v>
      </c>
      <c r="F15">
        <v>2</v>
      </c>
      <c r="G15" s="24">
        <v>1</v>
      </c>
      <c r="H15" s="24">
        <v>25</v>
      </c>
      <c r="I15" s="24">
        <v>20</v>
      </c>
      <c r="J15" s="24">
        <v>5</v>
      </c>
      <c r="K15" s="24">
        <v>218</v>
      </c>
      <c r="L15" s="24">
        <v>575</v>
      </c>
      <c r="M15">
        <v>0.37900000810623202</v>
      </c>
      <c r="N15" s="24">
        <v>286</v>
      </c>
      <c r="O15" s="24">
        <v>406</v>
      </c>
      <c r="P15">
        <v>0.70399999618530296</v>
      </c>
      <c r="Q15" s="24">
        <v>859</v>
      </c>
      <c r="R15" s="24">
        <v>834</v>
      </c>
      <c r="S15" s="24">
        <v>25</v>
      </c>
      <c r="T15" s="24">
        <v>238</v>
      </c>
      <c r="U15" s="24">
        <v>349</v>
      </c>
      <c r="V15" s="24">
        <v>297</v>
      </c>
      <c r="W15">
        <v>1.1750842332839999</v>
      </c>
      <c r="X15">
        <v>77</v>
      </c>
      <c r="Y15" s="24">
        <v>2</v>
      </c>
      <c r="Z15" s="24">
        <v>3</v>
      </c>
      <c r="AA15" s="24">
        <v>1934</v>
      </c>
      <c r="AB15">
        <v>74.384613037109403</v>
      </c>
      <c r="AC15" s="24">
        <v>1753</v>
      </c>
      <c r="AD15">
        <v>67.423080444335895</v>
      </c>
      <c r="AE15" s="24">
        <v>181</v>
      </c>
      <c r="AF15">
        <v>6.9615383148193404</v>
      </c>
      <c r="AH15">
        <f>(I15-MIN(I2:I69))/(MAX(I2:I69)-MIN(I2:I69))</f>
        <v>0.5714285714285714</v>
      </c>
      <c r="AI15">
        <f>(J15-MIN(J2:J69))/(MAX(J2:J69)-MIN(J2:J69))</f>
        <v>0.41666666666666669</v>
      </c>
      <c r="AJ15">
        <f>(X15-MIN(X2:X69))/(MAX(X2:X69)-MIN(X2:X69))</f>
        <v>0.22255192878338279</v>
      </c>
      <c r="AK15">
        <f>(Y15-MIN(Y2:Y69))/(MAX(Y2:Y69)-MIN(Y2:Y69))</f>
        <v>0.16666666666666666</v>
      </c>
      <c r="AL15">
        <f>(AE15-MIN(AE2:AE69))/(MAX(AE2:AE69)-MIN(AE2:AE69))</f>
        <v>0.34741784037558687</v>
      </c>
      <c r="AM15">
        <f>(AF15-MIN(AF2:AF69))/(MAX(AF2:AF69)-MIN(AF2:AF69))</f>
        <v>0.34586334646207417</v>
      </c>
    </row>
    <row r="16" spans="1:39" x14ac:dyDescent="0.3">
      <c r="A16" t="s">
        <v>60</v>
      </c>
      <c r="B16" t="s">
        <v>54</v>
      </c>
      <c r="C16" t="s">
        <v>40</v>
      </c>
      <c r="D16" s="24">
        <v>1</v>
      </c>
      <c r="E16" s="24">
        <v>0</v>
      </c>
      <c r="F16">
        <v>2</v>
      </c>
      <c r="G16" s="24">
        <v>1</v>
      </c>
      <c r="H16" s="24">
        <v>24</v>
      </c>
      <c r="I16" s="24">
        <v>16</v>
      </c>
      <c r="J16" s="24">
        <v>8</v>
      </c>
      <c r="K16" s="24">
        <v>203</v>
      </c>
      <c r="L16" s="24">
        <v>601</v>
      </c>
      <c r="M16">
        <v>0.33799999952316301</v>
      </c>
      <c r="N16" s="24">
        <v>341</v>
      </c>
      <c r="O16" s="24">
        <v>435</v>
      </c>
      <c r="P16">
        <v>0.78399997949600198</v>
      </c>
      <c r="Q16" s="24">
        <v>897</v>
      </c>
      <c r="R16" s="24">
        <v>946</v>
      </c>
      <c r="S16" s="24">
        <v>-49</v>
      </c>
      <c r="T16" s="24">
        <v>273</v>
      </c>
      <c r="U16" s="24">
        <v>382</v>
      </c>
      <c r="V16" s="24">
        <v>279</v>
      </c>
      <c r="W16">
        <v>1.3691756725311299</v>
      </c>
      <c r="X16">
        <v>52</v>
      </c>
      <c r="Y16" s="24">
        <v>1</v>
      </c>
      <c r="Z16" s="24">
        <v>7</v>
      </c>
      <c r="AA16" s="24">
        <v>1896</v>
      </c>
      <c r="AB16">
        <v>75.839996337890597</v>
      </c>
      <c r="AC16" s="24">
        <v>1768</v>
      </c>
      <c r="AD16">
        <v>70.720001220703097</v>
      </c>
      <c r="AE16" s="24">
        <v>128</v>
      </c>
      <c r="AF16">
        <v>5.1199998855590803</v>
      </c>
      <c r="AH16">
        <f>(I16-MIN(I2:I69))/(MAX(I2:I69)-MIN(I2:I69))</f>
        <v>0.2857142857142857</v>
      </c>
      <c r="AI16">
        <f>(J16-MIN(J2:J69))/(MAX(J2:J69)-MIN(J2:J69))</f>
        <v>0.66666666666666663</v>
      </c>
      <c r="AJ16">
        <f>(X16-MIN(X2:X69))/(MAX(X2:X69)-MIN(X2:X69))</f>
        <v>0.14836795252225518</v>
      </c>
      <c r="AK16">
        <f>(Y16-MIN(Y2:Y69))/(MAX(Y2:Y69)-MIN(Y2:Y69))</f>
        <v>8.3333333333333329E-2</v>
      </c>
      <c r="AL16">
        <f>(AE16-MIN(AE2:AE69))/(MAX(AE2:AE69)-MIN(AE2:AE69))</f>
        <v>0.26447574334898277</v>
      </c>
      <c r="AM16">
        <f>(AF16-MIN(AF2:AF69))/(MAX(AF2:AF69)-MIN(AF2:AF69))</f>
        <v>0.27075528378603536</v>
      </c>
    </row>
    <row r="17" spans="1:39" s="33" customFormat="1" x14ac:dyDescent="0.3">
      <c r="A17" s="33" t="s">
        <v>61</v>
      </c>
      <c r="B17" s="33" t="s">
        <v>52</v>
      </c>
      <c r="C17" s="33" t="s">
        <v>34</v>
      </c>
      <c r="D17" s="34">
        <v>0</v>
      </c>
      <c r="E17" s="34">
        <v>0</v>
      </c>
      <c r="F17" s="33">
        <v>2</v>
      </c>
      <c r="G17" s="34">
        <v>1</v>
      </c>
      <c r="H17" s="34">
        <v>21</v>
      </c>
      <c r="I17" s="34">
        <v>16</v>
      </c>
      <c r="J17" s="34">
        <v>5</v>
      </c>
      <c r="K17" s="34">
        <v>203</v>
      </c>
      <c r="L17" s="34">
        <v>576</v>
      </c>
      <c r="M17" s="33">
        <v>0.35199999809265098</v>
      </c>
      <c r="N17" s="34">
        <v>297</v>
      </c>
      <c r="O17" s="34">
        <v>388</v>
      </c>
      <c r="P17" s="33">
        <v>0.76499998569488503</v>
      </c>
      <c r="Q17" s="34">
        <v>755</v>
      </c>
      <c r="R17" s="34">
        <v>722</v>
      </c>
      <c r="S17" s="34">
        <v>33</v>
      </c>
      <c r="T17" s="34">
        <v>211</v>
      </c>
      <c r="U17" s="34">
        <v>336</v>
      </c>
      <c r="V17" s="34">
        <v>199</v>
      </c>
      <c r="W17" s="33">
        <v>1.68844223022461</v>
      </c>
      <c r="X17" s="33">
        <v>44</v>
      </c>
      <c r="Y17" s="34">
        <v>5</v>
      </c>
      <c r="Z17" s="34">
        <v>3</v>
      </c>
      <c r="AA17" s="34">
        <v>1662</v>
      </c>
      <c r="AB17" s="33">
        <v>75.545455932617202</v>
      </c>
      <c r="AC17" s="34">
        <v>1477</v>
      </c>
      <c r="AD17" s="33">
        <v>67.136360168457003</v>
      </c>
      <c r="AE17" s="34">
        <v>185</v>
      </c>
      <c r="AF17" s="33">
        <v>8.4090909957885707</v>
      </c>
      <c r="AH17" s="33">
        <f>(I17-MIN(I2:I69))/(MAX(I2:I69)-MIN(I2:I69))</f>
        <v>0.2857142857142857</v>
      </c>
      <c r="AI17" s="33">
        <f>(J17-MIN(J2:J69))/(MAX(J2:J69)-MIN(J2:J69))</f>
        <v>0.41666666666666669</v>
      </c>
      <c r="AJ17" s="33">
        <f>(X17-MIN(X2:X69))/(MAX(X2:X69)-MIN(X2:X69))</f>
        <v>0.12462908011869436</v>
      </c>
      <c r="AK17" s="33">
        <f>(Y17-MIN(Y2:Y69))/(MAX(Y2:Y69)-MIN(Y2:Y69))</f>
        <v>0.41666666666666669</v>
      </c>
      <c r="AL17" s="33">
        <f>(AE17-MIN(AE2:AE69))/(MAX(AE2:AE69)-MIN(AE2:AE69))</f>
        <v>0.35367762128325508</v>
      </c>
      <c r="AM17" s="33">
        <f>(AF17-MIN(AF2:AF69))/(MAX(AF2:AF69)-MIN(AF2:AF69))</f>
        <v>0.4049025040281633</v>
      </c>
    </row>
    <row r="18" spans="1:39" x14ac:dyDescent="0.3">
      <c r="A18" t="s">
        <v>62</v>
      </c>
      <c r="B18" t="s">
        <v>63</v>
      </c>
      <c r="C18" t="s">
        <v>43</v>
      </c>
      <c r="D18" s="24">
        <v>1</v>
      </c>
      <c r="E18" s="24">
        <v>1</v>
      </c>
      <c r="F18">
        <v>1</v>
      </c>
      <c r="G18" s="24">
        <v>1</v>
      </c>
      <c r="H18" s="24">
        <v>26</v>
      </c>
      <c r="I18" s="24">
        <v>23</v>
      </c>
      <c r="J18" s="24">
        <v>3</v>
      </c>
      <c r="K18" s="24">
        <v>214</v>
      </c>
      <c r="L18" s="24">
        <v>606</v>
      </c>
      <c r="M18">
        <v>0.35299998521804798</v>
      </c>
      <c r="N18" s="24">
        <v>384</v>
      </c>
      <c r="O18" s="24">
        <v>571</v>
      </c>
      <c r="P18">
        <v>0.67299997806549094</v>
      </c>
      <c r="Q18" s="24">
        <v>980</v>
      </c>
      <c r="R18" s="24">
        <v>912</v>
      </c>
      <c r="S18" s="24">
        <v>68</v>
      </c>
      <c r="T18" s="24">
        <v>309</v>
      </c>
      <c r="U18" s="24">
        <v>491</v>
      </c>
      <c r="V18" s="24">
        <v>374</v>
      </c>
      <c r="W18">
        <v>1.3128342628478999</v>
      </c>
      <c r="X18">
        <v>293</v>
      </c>
      <c r="Y18" s="24">
        <v>0</v>
      </c>
      <c r="Z18" s="24">
        <v>0</v>
      </c>
      <c r="AA18" s="24">
        <v>2096</v>
      </c>
      <c r="AB18">
        <v>77.629631042480497</v>
      </c>
      <c r="AC18" s="24">
        <v>1634</v>
      </c>
      <c r="AD18">
        <v>60.518520355224602</v>
      </c>
      <c r="AE18" s="24">
        <v>462</v>
      </c>
      <c r="AF18">
        <v>17.111110687255898</v>
      </c>
      <c r="AH18">
        <f>(I18-MIN(I2:I69))/(MAX(I2:I69)-MIN(I2:I69))</f>
        <v>0.7857142857142857</v>
      </c>
      <c r="AI18">
        <f>(J18-MIN(J2:J69))/(MAX(J2:J69)-MIN(J2:J69))</f>
        <v>0.25</v>
      </c>
      <c r="AJ18">
        <f>(X18-MIN(X2:X69))/(MAX(X2:X69)-MIN(X2:X69))</f>
        <v>0.86350148367952517</v>
      </c>
      <c r="AK18">
        <f>(Y18-MIN(Y2:Y69))/(MAX(Y2:Y69)-MIN(Y2:Y69))</f>
        <v>0</v>
      </c>
      <c r="AL18">
        <f>(AE18-MIN(AE2:AE69))/(MAX(AE2:AE69)-MIN(AE2:AE69))</f>
        <v>0.78716744913928016</v>
      </c>
      <c r="AM18">
        <f>(AF18-MIN(AF2:AF69))/(MAX(AF2:AF69)-MIN(AF2:AF69))</f>
        <v>0.75981871430643433</v>
      </c>
    </row>
    <row r="19" spans="1:39" x14ac:dyDescent="0.3">
      <c r="A19" t="s">
        <v>64</v>
      </c>
      <c r="B19" t="s">
        <v>42</v>
      </c>
      <c r="C19" t="s">
        <v>43</v>
      </c>
      <c r="D19" s="24">
        <v>0</v>
      </c>
      <c r="E19" s="24">
        <v>0</v>
      </c>
      <c r="F19">
        <v>1</v>
      </c>
      <c r="G19" s="24">
        <v>0</v>
      </c>
      <c r="H19" s="24">
        <v>29</v>
      </c>
      <c r="I19" s="24">
        <v>22</v>
      </c>
      <c r="J19" s="24">
        <v>7</v>
      </c>
      <c r="K19" s="24">
        <v>224</v>
      </c>
      <c r="L19" s="24">
        <v>611</v>
      </c>
      <c r="M19">
        <v>0.36700001358985901</v>
      </c>
      <c r="N19" s="24">
        <v>419</v>
      </c>
      <c r="O19" s="24">
        <v>510</v>
      </c>
      <c r="P19">
        <v>0.82200002670288097</v>
      </c>
      <c r="Q19" s="24">
        <v>1050</v>
      </c>
      <c r="R19" s="24">
        <v>923</v>
      </c>
      <c r="S19" s="24">
        <v>127</v>
      </c>
      <c r="T19" s="24">
        <v>296</v>
      </c>
      <c r="U19" s="24">
        <v>397</v>
      </c>
      <c r="V19" s="24">
        <v>333</v>
      </c>
      <c r="W19">
        <v>1.1921921968460101</v>
      </c>
      <c r="X19">
        <v>72</v>
      </c>
      <c r="Y19" s="24">
        <v>3</v>
      </c>
      <c r="Z19" s="24">
        <v>4</v>
      </c>
      <c r="AA19" s="24">
        <v>2191</v>
      </c>
      <c r="AB19">
        <v>73.033332824707003</v>
      </c>
      <c r="AC19" s="24">
        <v>1898</v>
      </c>
      <c r="AD19">
        <v>63.266666412353501</v>
      </c>
      <c r="AE19" s="24">
        <v>293</v>
      </c>
      <c r="AF19">
        <v>9.7666664123535192</v>
      </c>
      <c r="AH19">
        <f>(I19-MIN(I2:I69))/(MAX(I2:I69)-MIN(I2:I69))</f>
        <v>0.7142857142857143</v>
      </c>
      <c r="AI19">
        <f>(J19-MIN(J2:J69))/(MAX(J2:J69)-MIN(J2:J69))</f>
        <v>0.58333333333333337</v>
      </c>
      <c r="AJ19">
        <f>(X19-MIN(X2:X69))/(MAX(X2:X69)-MIN(X2:X69))</f>
        <v>0.20771513353115728</v>
      </c>
      <c r="AK19">
        <f>(Y19-MIN(Y2:Y69))/(MAX(Y2:Y69)-MIN(Y2:Y69))</f>
        <v>0.25</v>
      </c>
      <c r="AL19">
        <f>(AE19-MIN(AE2:AE69))/(MAX(AE2:AE69)-MIN(AE2:AE69))</f>
        <v>0.52269170579029733</v>
      </c>
      <c r="AM19">
        <f>(AF19-MIN(AF2:AF69))/(MAX(AF2:AF69)-MIN(AF2:AF69))</f>
        <v>0.46027189402007812</v>
      </c>
    </row>
    <row r="20" spans="1:39" x14ac:dyDescent="0.3">
      <c r="A20" t="s">
        <v>65</v>
      </c>
      <c r="B20" t="s">
        <v>45</v>
      </c>
      <c r="C20" t="s">
        <v>34</v>
      </c>
      <c r="D20" s="24">
        <v>0</v>
      </c>
      <c r="E20" s="24">
        <v>0</v>
      </c>
      <c r="F20">
        <v>1</v>
      </c>
      <c r="G20" s="24">
        <v>1</v>
      </c>
      <c r="H20" s="24">
        <v>22</v>
      </c>
      <c r="I20" s="24">
        <v>14</v>
      </c>
      <c r="J20" s="24">
        <v>8</v>
      </c>
      <c r="K20" s="24">
        <v>157</v>
      </c>
      <c r="L20" s="24">
        <v>440</v>
      </c>
      <c r="M20">
        <v>0.35699999332428001</v>
      </c>
      <c r="N20" s="24">
        <v>334</v>
      </c>
      <c r="O20" s="24">
        <v>441</v>
      </c>
      <c r="P20">
        <v>0.75700002908706698</v>
      </c>
      <c r="Q20" s="24">
        <v>809</v>
      </c>
      <c r="R20" s="24">
        <v>785</v>
      </c>
      <c r="S20" s="24">
        <v>24</v>
      </c>
      <c r="T20" s="24">
        <v>230</v>
      </c>
      <c r="U20" s="24">
        <v>272</v>
      </c>
      <c r="V20" s="24">
        <v>337</v>
      </c>
      <c r="W20">
        <v>0.80712163448333696</v>
      </c>
      <c r="X20">
        <v>23</v>
      </c>
      <c r="Y20" s="24">
        <v>5</v>
      </c>
      <c r="Z20" s="24">
        <v>5</v>
      </c>
      <c r="AA20" s="24">
        <v>1701</v>
      </c>
      <c r="AB20">
        <v>73.956520080566406</v>
      </c>
      <c r="AC20" s="24">
        <v>1606</v>
      </c>
      <c r="AD20">
        <v>69.826087951660199</v>
      </c>
      <c r="AE20" s="24">
        <v>95</v>
      </c>
      <c r="AF20">
        <v>4.1304349899292001</v>
      </c>
      <c r="AH20">
        <f>(I20-MIN(I2:I69))/(MAX(I2:I69)-MIN(I2:I69))</f>
        <v>0.14285714285714285</v>
      </c>
      <c r="AI20">
        <f>(J20-MIN(J2:J69))/(MAX(J2:J69)-MIN(J2:J69))</f>
        <v>0.66666666666666663</v>
      </c>
      <c r="AJ20">
        <f>(X20-MIN(X2:X69))/(MAX(X2:X69)-MIN(X2:X69))</f>
        <v>6.2314540059347182E-2</v>
      </c>
      <c r="AK20">
        <f>(Y20-MIN(Y2:Y69))/(MAX(Y2:Y69)-MIN(Y2:Y69))</f>
        <v>0.41666666666666669</v>
      </c>
      <c r="AL20">
        <f>(AE20-MIN(AE2:AE69))/(MAX(AE2:AE69)-MIN(AE2:AE69))</f>
        <v>0.21283255086071987</v>
      </c>
      <c r="AM20">
        <f>(AF20-MIN(AF2:AF69))/(MAX(AF2:AF69)-MIN(AF2:AF69))</f>
        <v>0.23039538631007964</v>
      </c>
    </row>
    <row r="21" spans="1:39" s="33" customFormat="1" x14ac:dyDescent="0.3">
      <c r="A21" s="33" t="s">
        <v>66</v>
      </c>
      <c r="B21" s="33" t="s">
        <v>47</v>
      </c>
      <c r="C21" s="33" t="s">
        <v>40</v>
      </c>
      <c r="D21" s="34">
        <v>0</v>
      </c>
      <c r="E21" s="34">
        <v>1</v>
      </c>
      <c r="F21" s="33">
        <v>1</v>
      </c>
      <c r="G21" s="34">
        <v>0</v>
      </c>
      <c r="H21" s="34">
        <v>28</v>
      </c>
      <c r="I21" s="34">
        <v>23</v>
      </c>
      <c r="J21" s="34">
        <v>5</v>
      </c>
      <c r="K21" s="34">
        <v>197</v>
      </c>
      <c r="L21" s="34">
        <v>524</v>
      </c>
      <c r="M21" s="33">
        <v>0.37599998712539701</v>
      </c>
      <c r="N21" s="34">
        <v>462</v>
      </c>
      <c r="O21" s="34">
        <v>669</v>
      </c>
      <c r="P21" s="33">
        <v>0.69099998474121105</v>
      </c>
      <c r="Q21" s="34">
        <v>1172</v>
      </c>
      <c r="R21" s="34">
        <v>880</v>
      </c>
      <c r="S21" s="34">
        <v>292</v>
      </c>
      <c r="T21" s="34">
        <v>313</v>
      </c>
      <c r="U21" s="34">
        <v>473</v>
      </c>
      <c r="V21" s="34">
        <v>382</v>
      </c>
      <c r="W21" s="33">
        <v>1.23821985721588</v>
      </c>
      <c r="X21" s="33">
        <v>2</v>
      </c>
      <c r="Y21" s="34">
        <v>12</v>
      </c>
      <c r="Z21" s="34">
        <v>5</v>
      </c>
      <c r="AA21" s="34">
        <v>2361</v>
      </c>
      <c r="AB21" s="33">
        <v>81.413795471191406</v>
      </c>
      <c r="AC21" s="34">
        <v>2008</v>
      </c>
      <c r="AD21" s="33">
        <v>69.241378784179702</v>
      </c>
      <c r="AE21" s="34">
        <v>353</v>
      </c>
      <c r="AF21" s="33">
        <v>12.1724138259888</v>
      </c>
      <c r="AH21" s="33">
        <f>(I21-MIN(I2:I69))/(MAX(I2:I69)-MIN(I2:I69))</f>
        <v>0.7857142857142857</v>
      </c>
      <c r="AI21" s="33">
        <f>(J21-MIN(J2:J69))/(MAX(J2:J69)-MIN(J2:J69))</f>
        <v>0.41666666666666669</v>
      </c>
      <c r="AJ21" s="33">
        <f>(X21-MIN(X2:X69))/(MAX(X2:X69)-MIN(X2:X69))</f>
        <v>0</v>
      </c>
      <c r="AK21" s="33">
        <f>(Y21-MIN(Y2:Y69))/(MAX(Y2:Y69)-MIN(Y2:Y69))</f>
        <v>1</v>
      </c>
      <c r="AL21" s="33">
        <f>(AE21-MIN(AE2:AE69))/(MAX(AE2:AE69)-MIN(AE2:AE69))</f>
        <v>0.61658841940532083</v>
      </c>
      <c r="AM21" s="33">
        <f>(AF21-MIN(AF2:AF69))/(MAX(AF2:AF69)-MIN(AF2:AF69))</f>
        <v>0.5583915013304831</v>
      </c>
    </row>
    <row r="22" spans="1:39" s="33" customFormat="1" x14ac:dyDescent="0.3">
      <c r="A22" s="33" t="s">
        <v>67</v>
      </c>
      <c r="B22" s="33" t="s">
        <v>47</v>
      </c>
      <c r="C22" s="33" t="s">
        <v>37</v>
      </c>
      <c r="D22" s="34">
        <v>0</v>
      </c>
      <c r="E22" s="34">
        <v>0</v>
      </c>
      <c r="F22" s="33">
        <v>1</v>
      </c>
      <c r="G22" s="34">
        <v>1</v>
      </c>
      <c r="H22" s="34">
        <v>28</v>
      </c>
      <c r="I22" s="34">
        <v>21</v>
      </c>
      <c r="J22" s="34">
        <v>7</v>
      </c>
      <c r="K22" s="34">
        <v>283</v>
      </c>
      <c r="L22" s="34">
        <v>733</v>
      </c>
      <c r="M22" s="33">
        <v>0.38600000739097601</v>
      </c>
      <c r="N22" s="34">
        <v>420</v>
      </c>
      <c r="O22" s="34">
        <v>589</v>
      </c>
      <c r="P22" s="33">
        <v>0.71299999952316295</v>
      </c>
      <c r="Q22" s="34">
        <v>1164</v>
      </c>
      <c r="R22" s="34">
        <v>1075</v>
      </c>
      <c r="S22" s="34">
        <v>89</v>
      </c>
      <c r="T22" s="34">
        <v>328</v>
      </c>
      <c r="U22" s="34">
        <v>555</v>
      </c>
      <c r="V22" s="34">
        <v>276</v>
      </c>
      <c r="W22" s="33">
        <v>2.0108695030212398</v>
      </c>
      <c r="X22" s="33">
        <v>14</v>
      </c>
      <c r="Y22" s="34">
        <v>8</v>
      </c>
      <c r="Z22" s="34">
        <v>6</v>
      </c>
      <c r="AA22" s="34">
        <v>2429</v>
      </c>
      <c r="AB22" s="33">
        <v>83.758621215820298</v>
      </c>
      <c r="AC22" s="34">
        <v>2086</v>
      </c>
      <c r="AD22" s="33">
        <v>71.931037902832003</v>
      </c>
      <c r="AE22" s="34">
        <v>343</v>
      </c>
      <c r="AF22" s="33">
        <v>11.8275861740112</v>
      </c>
      <c r="AH22" s="33">
        <f>(I22-MIN(I2:I69))/(MAX(I2:I69)-MIN(I2:I69))</f>
        <v>0.6428571428571429</v>
      </c>
      <c r="AI22" s="33">
        <f>(J22-MIN(J2:J69))/(MAX(J2:J69)-MIN(J2:J69))</f>
        <v>0.58333333333333337</v>
      </c>
      <c r="AJ22" s="33">
        <f>(X22-MIN(X2:X69))/(MAX(X2:X69)-MIN(X2:X69))</f>
        <v>3.5608308605341248E-2</v>
      </c>
      <c r="AK22" s="33">
        <f>(Y22-MIN(Y2:Y69))/(MAX(Y2:Y69)-MIN(Y2:Y69))</f>
        <v>0.66666666666666663</v>
      </c>
      <c r="AL22" s="33">
        <f>(AE22-MIN(AE2:AE69))/(MAX(AE2:AE69)-MIN(AE2:AE69))</f>
        <v>0.60093896713615025</v>
      </c>
      <c r="AM22" s="33">
        <f>(AF22-MIN(AF2:AF69))/(MAX(AF2:AF69)-MIN(AF2:AF69))</f>
        <v>0.5443275336794966</v>
      </c>
    </row>
    <row r="23" spans="1:39" s="33" customFormat="1" x14ac:dyDescent="0.3">
      <c r="A23" s="33" t="s">
        <v>68</v>
      </c>
      <c r="B23" s="33" t="s">
        <v>33</v>
      </c>
      <c r="C23" s="33" t="s">
        <v>37</v>
      </c>
      <c r="D23" s="34">
        <v>0</v>
      </c>
      <c r="E23" s="34">
        <v>0</v>
      </c>
      <c r="F23" s="33">
        <v>1</v>
      </c>
      <c r="G23" s="34">
        <v>1</v>
      </c>
      <c r="H23" s="34">
        <v>27</v>
      </c>
      <c r="I23" s="34">
        <v>20</v>
      </c>
      <c r="J23" s="34">
        <v>7</v>
      </c>
      <c r="K23" s="34">
        <v>209</v>
      </c>
      <c r="L23" s="34">
        <v>608</v>
      </c>
      <c r="M23" s="33">
        <v>0.34400001168250999</v>
      </c>
      <c r="N23" s="34">
        <v>364</v>
      </c>
      <c r="O23" s="34">
        <v>511</v>
      </c>
      <c r="P23" s="33">
        <v>0.712000012397766</v>
      </c>
      <c r="Q23" s="34">
        <v>1064</v>
      </c>
      <c r="R23" s="34">
        <v>962</v>
      </c>
      <c r="S23" s="34">
        <v>102</v>
      </c>
      <c r="T23" s="34">
        <v>316</v>
      </c>
      <c r="U23" s="34">
        <v>383</v>
      </c>
      <c r="V23" s="34">
        <v>346</v>
      </c>
      <c r="W23" s="33">
        <v>1.1069364547729501</v>
      </c>
      <c r="X23" s="33">
        <v>31</v>
      </c>
      <c r="Y23" s="34">
        <v>7</v>
      </c>
      <c r="Z23" s="34">
        <v>8</v>
      </c>
      <c r="AA23" s="34">
        <v>2047</v>
      </c>
      <c r="AB23" s="33">
        <v>73.107139587402301</v>
      </c>
      <c r="AC23" s="34">
        <v>1841</v>
      </c>
      <c r="AD23" s="33">
        <v>65.75</v>
      </c>
      <c r="AE23" s="34">
        <v>206</v>
      </c>
      <c r="AF23" s="33">
        <v>7.3571429252624503</v>
      </c>
      <c r="AH23" s="33">
        <f>(I23-MIN(I2:I69))/(MAX(I2:I69)-MIN(I2:I69))</f>
        <v>0.5714285714285714</v>
      </c>
      <c r="AI23" s="33">
        <f>(J23-MIN(J2:J69))/(MAX(J2:J69)-MIN(J2:J69))</f>
        <v>0.58333333333333337</v>
      </c>
      <c r="AJ23" s="33">
        <f>(X23-MIN(X2:X69))/(MAX(X2:X69)-MIN(X2:X69))</f>
        <v>8.6053412462908013E-2</v>
      </c>
      <c r="AK23" s="33">
        <f>(Y23-MIN(Y2:Y69))/(MAX(Y2:Y69)-MIN(Y2:Y69))</f>
        <v>0.58333333333333337</v>
      </c>
      <c r="AL23" s="33">
        <f>(AE23-MIN(AE2:AE69))/(MAX(AE2:AE69)-MIN(AE2:AE69))</f>
        <v>0.38654147104851327</v>
      </c>
      <c r="AM23" s="33">
        <f>(AF23-MIN(AF2:AF69))/(MAX(AF2:AF69)-MIN(AF2:AF69))</f>
        <v>0.36199827767175119</v>
      </c>
    </row>
    <row r="24" spans="1:39" x14ac:dyDescent="0.3">
      <c r="A24" t="s">
        <v>69</v>
      </c>
      <c r="B24" t="s">
        <v>45</v>
      </c>
      <c r="C24" t="s">
        <v>43</v>
      </c>
      <c r="D24" s="24">
        <v>0</v>
      </c>
      <c r="E24" s="24">
        <v>0</v>
      </c>
      <c r="F24">
        <v>1</v>
      </c>
      <c r="G24" s="24">
        <v>1</v>
      </c>
      <c r="H24" s="24">
        <v>26</v>
      </c>
      <c r="I24" s="24">
        <v>18</v>
      </c>
      <c r="J24" s="24">
        <v>8</v>
      </c>
      <c r="K24" s="24">
        <v>220</v>
      </c>
      <c r="L24" s="24">
        <v>628</v>
      </c>
      <c r="M24">
        <v>0.34999999403953602</v>
      </c>
      <c r="N24" s="24">
        <v>429</v>
      </c>
      <c r="O24" s="24">
        <v>575</v>
      </c>
      <c r="P24">
        <v>0.74599999189376798</v>
      </c>
      <c r="Q24" s="24">
        <v>1034</v>
      </c>
      <c r="R24" s="24">
        <v>1028</v>
      </c>
      <c r="S24" s="24">
        <v>6</v>
      </c>
      <c r="T24" s="24">
        <v>310</v>
      </c>
      <c r="U24" s="24">
        <v>332</v>
      </c>
      <c r="V24" s="24">
        <v>317</v>
      </c>
      <c r="W24">
        <v>1.04731857776642</v>
      </c>
      <c r="X24">
        <v>34</v>
      </c>
      <c r="Y24" s="24">
        <v>5</v>
      </c>
      <c r="Z24" s="24">
        <v>8</v>
      </c>
      <c r="AA24" s="24">
        <v>2217</v>
      </c>
      <c r="AB24">
        <v>82.111114501953097</v>
      </c>
      <c r="AC24" s="24">
        <v>2034</v>
      </c>
      <c r="AD24">
        <v>75.333335876464801</v>
      </c>
      <c r="AE24" s="24">
        <v>183</v>
      </c>
      <c r="AF24">
        <v>6.7777776718139604</v>
      </c>
      <c r="AH24">
        <f>(I24-MIN(I2:I69))/(MAX(I2:I69)-MIN(I2:I69))</f>
        <v>0.42857142857142855</v>
      </c>
      <c r="AI24">
        <f>(J24-MIN(J2:J69))/(MAX(J2:J69)-MIN(J2:J69))</f>
        <v>0.66666666666666663</v>
      </c>
      <c r="AJ24">
        <f>(X24-MIN(X2:X69))/(MAX(X2:X69)-MIN(X2:X69))</f>
        <v>9.4955489614243327E-2</v>
      </c>
      <c r="AK24">
        <f>(Y24-MIN(Y2:Y69))/(MAX(Y2:Y69)-MIN(Y2:Y69))</f>
        <v>0.41666666666666669</v>
      </c>
      <c r="AL24">
        <f>(AE24-MIN(AE2:AE69))/(MAX(AE2:AE69)-MIN(AE2:AE69))</f>
        <v>0.35054773082942098</v>
      </c>
      <c r="AM24">
        <f>(AF24-MIN(AF2:AF69))/(MAX(AF2:AF69)-MIN(AF2:AF69))</f>
        <v>0.33836857704920809</v>
      </c>
    </row>
    <row r="25" spans="1:39" x14ac:dyDescent="0.3">
      <c r="A25" t="s">
        <v>70</v>
      </c>
      <c r="B25" t="s">
        <v>47</v>
      </c>
      <c r="C25" t="s">
        <v>43</v>
      </c>
      <c r="D25" s="24">
        <v>1</v>
      </c>
      <c r="E25" s="24">
        <v>0</v>
      </c>
      <c r="F25">
        <v>1</v>
      </c>
      <c r="G25" s="24">
        <v>1</v>
      </c>
      <c r="H25" s="24">
        <v>28</v>
      </c>
      <c r="I25" s="24">
        <v>16</v>
      </c>
      <c r="J25" s="24">
        <v>12</v>
      </c>
      <c r="K25" s="24">
        <v>234</v>
      </c>
      <c r="L25" s="24">
        <v>663</v>
      </c>
      <c r="M25">
        <v>0.35299998521804798</v>
      </c>
      <c r="N25" s="24">
        <v>363</v>
      </c>
      <c r="O25" s="24">
        <v>517</v>
      </c>
      <c r="P25">
        <v>0.70200002193450906</v>
      </c>
      <c r="Q25" s="24">
        <v>965</v>
      </c>
      <c r="R25" s="24">
        <v>972</v>
      </c>
      <c r="S25" s="24">
        <v>-7</v>
      </c>
      <c r="T25" s="24">
        <v>188</v>
      </c>
      <c r="U25" s="24">
        <v>385</v>
      </c>
      <c r="V25" s="24">
        <v>324</v>
      </c>
      <c r="W25">
        <v>1.18827164173126</v>
      </c>
      <c r="X25">
        <v>24</v>
      </c>
      <c r="Y25" s="24">
        <v>4</v>
      </c>
      <c r="Z25" s="24">
        <v>10</v>
      </c>
      <c r="AA25" s="24">
        <v>1995</v>
      </c>
      <c r="AB25">
        <v>68.793106079101605</v>
      </c>
      <c r="AC25" s="24">
        <v>1884</v>
      </c>
      <c r="AD25">
        <v>64.965515136718807</v>
      </c>
      <c r="AE25" s="24">
        <v>111</v>
      </c>
      <c r="AF25">
        <v>3.82758617401123</v>
      </c>
      <c r="AH25">
        <f>(I25-MIN(I2:I69))/(MAX(I2:I69)-MIN(I2:I69))</f>
        <v>0.2857142857142857</v>
      </c>
      <c r="AI25">
        <f>(J25-MIN(J2:J69))/(MAX(J2:J69)-MIN(J2:J69))</f>
        <v>1</v>
      </c>
      <c r="AJ25">
        <f>(X25-MIN(X2:X69))/(MAX(X2:X69)-MIN(X2:X69))</f>
        <v>6.5281899109792291E-2</v>
      </c>
      <c r="AK25">
        <f>(Y25-MIN(Y2:Y69))/(MAX(Y2:Y69)-MIN(Y2:Y69))</f>
        <v>0.33333333333333331</v>
      </c>
      <c r="AL25">
        <f>(AE25-MIN(AE2:AE69))/(MAX(AE2:AE69)-MIN(AE2:AE69))</f>
        <v>0.23787167449139279</v>
      </c>
      <c r="AM25">
        <f>(AF25-MIN(AF2:AF69))/(MAX(AF2:AF69)-MIN(AF2:AF69))</f>
        <v>0.21804354641039955</v>
      </c>
    </row>
    <row r="26" spans="1:39" x14ac:dyDescent="0.3">
      <c r="A26" t="s">
        <v>71</v>
      </c>
      <c r="B26" t="s">
        <v>72</v>
      </c>
      <c r="C26" t="s">
        <v>34</v>
      </c>
      <c r="D26" s="24">
        <v>1</v>
      </c>
      <c r="E26" s="24">
        <v>1</v>
      </c>
      <c r="F26">
        <v>1</v>
      </c>
      <c r="G26" s="24">
        <v>0</v>
      </c>
      <c r="H26" s="24">
        <v>25</v>
      </c>
      <c r="I26" s="24">
        <v>17</v>
      </c>
      <c r="J26" s="24">
        <v>8</v>
      </c>
      <c r="K26" s="24">
        <v>197</v>
      </c>
      <c r="L26" s="24">
        <v>524</v>
      </c>
      <c r="M26">
        <v>0.37599998712539701</v>
      </c>
      <c r="N26" s="24">
        <v>282</v>
      </c>
      <c r="O26" s="24">
        <v>384</v>
      </c>
      <c r="P26">
        <v>0.73400002717971802</v>
      </c>
      <c r="Q26" s="24">
        <v>867</v>
      </c>
      <c r="R26" s="24">
        <v>797</v>
      </c>
      <c r="S26" s="24">
        <v>70</v>
      </c>
      <c r="T26" s="24">
        <v>224</v>
      </c>
      <c r="U26" s="24">
        <v>347</v>
      </c>
      <c r="V26" s="24">
        <v>343</v>
      </c>
      <c r="W26">
        <v>1.0116617679595901</v>
      </c>
      <c r="X26">
        <v>111</v>
      </c>
      <c r="Y26" s="24">
        <v>0</v>
      </c>
      <c r="Z26" s="24">
        <v>0</v>
      </c>
      <c r="AA26" s="24">
        <v>1815</v>
      </c>
      <c r="AB26">
        <v>69.807693481445298</v>
      </c>
      <c r="AC26" s="24">
        <v>1592</v>
      </c>
      <c r="AD26">
        <v>61.230770111083999</v>
      </c>
      <c r="AE26" s="24">
        <v>223</v>
      </c>
      <c r="AF26">
        <v>8.5769233703613299</v>
      </c>
      <c r="AH26">
        <f>(I26-MIN(I2:I69))/(MAX(I2:I69)-MIN(I2:I69))</f>
        <v>0.35714285714285715</v>
      </c>
      <c r="AI26">
        <f>(J26-MIN(J2:J69))/(MAX(J2:J69)-MIN(J2:J69))</f>
        <v>0.66666666666666663</v>
      </c>
      <c r="AJ26">
        <f>(X26-MIN(X2:X69))/(MAX(X2:X69)-MIN(X2:X69))</f>
        <v>0.32344213649851633</v>
      </c>
      <c r="AK26">
        <f>(Y26-MIN(Y2:Y69))/(MAX(Y2:Y69)-MIN(Y2:Y69))</f>
        <v>0</v>
      </c>
      <c r="AL26">
        <f>(AE26-MIN(AE2:AE69))/(MAX(AE2:AE69)-MIN(AE2:AE69))</f>
        <v>0.41314553990610331</v>
      </c>
      <c r="AM26">
        <f>(AF26-MIN(AF2:AF69))/(MAX(AF2:AF69)-MIN(AF2:AF69))</f>
        <v>0.41174763107421841</v>
      </c>
    </row>
    <row r="27" spans="1:39" x14ac:dyDescent="0.3">
      <c r="A27" t="s">
        <v>73</v>
      </c>
      <c r="B27" t="s">
        <v>74</v>
      </c>
      <c r="C27" t="s">
        <v>37</v>
      </c>
      <c r="D27" s="24">
        <v>1</v>
      </c>
      <c r="E27" s="24">
        <v>1</v>
      </c>
      <c r="F27">
        <v>1</v>
      </c>
      <c r="G27" s="24">
        <v>0</v>
      </c>
      <c r="H27" s="24">
        <v>22</v>
      </c>
      <c r="I27" s="24">
        <v>16</v>
      </c>
      <c r="J27" s="24">
        <v>6</v>
      </c>
      <c r="K27" s="24">
        <v>195</v>
      </c>
      <c r="L27" s="24">
        <v>540</v>
      </c>
      <c r="M27">
        <v>0.36100000143051098</v>
      </c>
      <c r="N27" s="24">
        <v>293</v>
      </c>
      <c r="O27" s="24">
        <v>418</v>
      </c>
      <c r="P27">
        <v>0.700999975204468</v>
      </c>
      <c r="Q27" s="24">
        <v>801</v>
      </c>
      <c r="R27" s="24">
        <v>772</v>
      </c>
      <c r="S27" s="24">
        <v>29</v>
      </c>
      <c r="T27" s="24">
        <v>225</v>
      </c>
      <c r="U27" s="24">
        <v>412</v>
      </c>
      <c r="V27" s="24">
        <v>277</v>
      </c>
      <c r="W27">
        <v>1.48736464977264</v>
      </c>
      <c r="X27">
        <v>136</v>
      </c>
      <c r="Y27" s="24">
        <v>0</v>
      </c>
      <c r="Z27" s="24">
        <v>0</v>
      </c>
      <c r="AA27" s="24">
        <v>1860</v>
      </c>
      <c r="AB27">
        <v>80.869567871093807</v>
      </c>
      <c r="AC27" s="24">
        <v>1685</v>
      </c>
      <c r="AD27">
        <v>73.260871887207003</v>
      </c>
      <c r="AE27" s="24">
        <v>175</v>
      </c>
      <c r="AF27">
        <v>7.6086955070495597</v>
      </c>
      <c r="AH27">
        <f>(I27-MIN(I2:I69))/(MAX(I2:I69)-MIN(I2:I69))</f>
        <v>0.2857142857142857</v>
      </c>
      <c r="AI27">
        <f>(J27-MIN(J2:J69))/(MAX(J2:J69)-MIN(J2:J69))</f>
        <v>0.5</v>
      </c>
      <c r="AJ27">
        <f>(X27-MIN(X2:X69))/(MAX(X2:X69)-MIN(X2:X69))</f>
        <v>0.39762611275964393</v>
      </c>
      <c r="AK27">
        <f>(Y27-MIN(Y2:Y69))/(MAX(Y2:Y69)-MIN(Y2:Y69))</f>
        <v>0</v>
      </c>
      <c r="AL27">
        <f>(AE27-MIN(AE2:AE69))/(MAX(AE2:AE69)-MIN(AE2:AE69))</f>
        <v>0.3380281690140845</v>
      </c>
      <c r="AM27">
        <f>(AF27-MIN(AF2:AF69))/(MAX(AF2:AF69)-MIN(AF2:AF69))</f>
        <v>0.37225797509591796</v>
      </c>
    </row>
    <row r="28" spans="1:39" x14ac:dyDescent="0.3">
      <c r="A28" t="s">
        <v>75</v>
      </c>
      <c r="B28" t="s">
        <v>33</v>
      </c>
      <c r="C28" t="s">
        <v>37</v>
      </c>
      <c r="D28" s="24">
        <v>0</v>
      </c>
      <c r="E28" s="24">
        <v>0</v>
      </c>
      <c r="F28">
        <v>1</v>
      </c>
      <c r="G28" s="24">
        <v>1</v>
      </c>
      <c r="H28" s="24">
        <v>24</v>
      </c>
      <c r="I28" s="24">
        <v>15</v>
      </c>
      <c r="J28" s="24">
        <v>9</v>
      </c>
      <c r="K28" s="24">
        <v>200</v>
      </c>
      <c r="L28" s="24">
        <v>591</v>
      </c>
      <c r="M28">
        <v>0.33799999952316301</v>
      </c>
      <c r="N28" s="24">
        <v>329</v>
      </c>
      <c r="O28" s="24">
        <v>442</v>
      </c>
      <c r="P28">
        <v>0.74400001764297496</v>
      </c>
      <c r="Q28" s="24">
        <v>907</v>
      </c>
      <c r="R28" s="24">
        <v>907</v>
      </c>
      <c r="S28" s="24">
        <v>0</v>
      </c>
      <c r="T28" s="24">
        <v>247</v>
      </c>
      <c r="U28" s="24">
        <v>335</v>
      </c>
      <c r="V28" s="24">
        <v>277</v>
      </c>
      <c r="W28">
        <v>1.2093862295150799</v>
      </c>
      <c r="X28">
        <v>40</v>
      </c>
      <c r="Y28" s="24">
        <v>5</v>
      </c>
      <c r="Z28" s="24">
        <v>9</v>
      </c>
      <c r="AA28" s="24">
        <v>1869</v>
      </c>
      <c r="AB28">
        <v>74.760002136230497</v>
      </c>
      <c r="AC28" s="24">
        <v>1731</v>
      </c>
      <c r="AD28">
        <v>69.239997863769503</v>
      </c>
      <c r="AE28" s="24">
        <v>138</v>
      </c>
      <c r="AF28">
        <v>5.5199999809265101</v>
      </c>
      <c r="AH28">
        <f>(I28-MIN(I2:I69))/(MAX(I2:I69)-MIN(I2:I69))</f>
        <v>0.21428571428571427</v>
      </c>
      <c r="AI28">
        <f>(J28-MIN(J2:J69))/(MAX(J2:J69)-MIN(J2:J69))</f>
        <v>0.75</v>
      </c>
      <c r="AJ28">
        <f>(X28-MIN(X2:X69))/(MAX(X2:X69)-MIN(X2:X69))</f>
        <v>0.11275964391691394</v>
      </c>
      <c r="AK28">
        <f>(Y28-MIN(Y2:Y69))/(MAX(Y2:Y69)-MIN(Y2:Y69))</f>
        <v>0.41666666666666669</v>
      </c>
      <c r="AL28">
        <f>(AE28-MIN(AE2:AE69))/(MAX(AE2:AE69)-MIN(AE2:AE69))</f>
        <v>0.28012519561815336</v>
      </c>
      <c r="AM28">
        <f>(AF28-MIN(AF2:AF69))/(MAX(AF2:AF69)-MIN(AF2:AF69))</f>
        <v>0.28706948703909846</v>
      </c>
    </row>
    <row r="29" spans="1:39" x14ac:dyDescent="0.3">
      <c r="A29" t="s">
        <v>76</v>
      </c>
      <c r="B29" t="s">
        <v>33</v>
      </c>
      <c r="C29" t="s">
        <v>40</v>
      </c>
      <c r="D29" s="24">
        <v>0</v>
      </c>
      <c r="E29" s="24">
        <v>0</v>
      </c>
      <c r="F29">
        <v>1</v>
      </c>
      <c r="G29" s="24">
        <v>0</v>
      </c>
      <c r="H29" s="24">
        <v>27</v>
      </c>
      <c r="I29" s="24">
        <v>20</v>
      </c>
      <c r="J29" s="24">
        <v>7</v>
      </c>
      <c r="K29" s="24">
        <v>179</v>
      </c>
      <c r="L29" s="24">
        <v>529</v>
      </c>
      <c r="M29">
        <v>0.33799999952316301</v>
      </c>
      <c r="N29" s="24">
        <v>429</v>
      </c>
      <c r="O29" s="24">
        <v>602</v>
      </c>
      <c r="P29">
        <v>0.71299999952316295</v>
      </c>
      <c r="Q29" s="24">
        <v>1081</v>
      </c>
      <c r="R29" s="24">
        <v>994</v>
      </c>
      <c r="S29" s="24">
        <v>87</v>
      </c>
      <c r="T29" s="24">
        <v>309</v>
      </c>
      <c r="U29" s="24">
        <v>370</v>
      </c>
      <c r="V29" s="24">
        <v>446</v>
      </c>
      <c r="W29">
        <v>0.82959640026092496</v>
      </c>
      <c r="X29">
        <v>15</v>
      </c>
      <c r="Y29" s="24">
        <v>10</v>
      </c>
      <c r="Z29" s="24">
        <v>6</v>
      </c>
      <c r="AA29" s="24">
        <v>2158</v>
      </c>
      <c r="AB29">
        <v>77.071426391601605</v>
      </c>
      <c r="AC29" s="24">
        <v>2041</v>
      </c>
      <c r="AD29">
        <v>72.892860412597699</v>
      </c>
      <c r="AE29" s="24">
        <v>117</v>
      </c>
      <c r="AF29">
        <v>4.17857122421265</v>
      </c>
      <c r="AH29">
        <f>(I29-MIN(I2:I69))/(MAX(I2:I69)-MIN(I2:I69))</f>
        <v>0.5714285714285714</v>
      </c>
      <c r="AI29">
        <f>(J29-MIN(J2:J69))/(MAX(J2:J69)-MIN(J2:J69))</f>
        <v>0.58333333333333337</v>
      </c>
      <c r="AJ29">
        <f>(X29-MIN(X2:X69))/(MAX(X2:X69)-MIN(X2:X69))</f>
        <v>3.857566765578635E-2</v>
      </c>
      <c r="AK29">
        <f>(Y29-MIN(Y2:Y69))/(MAX(Y2:Y69)-MIN(Y2:Y69))</f>
        <v>0.83333333333333337</v>
      </c>
      <c r="AL29">
        <f>(AE29-MIN(AE2:AE69))/(MAX(AE2:AE69)-MIN(AE2:AE69))</f>
        <v>0.24726134585289514</v>
      </c>
      <c r="AM29">
        <f>(AF29-MIN(AF2:AF69))/(MAX(AF2:AF69)-MIN(AF2:AF69))</f>
        <v>0.23235864661684502</v>
      </c>
    </row>
    <row r="30" spans="1:39" x14ac:dyDescent="0.3">
      <c r="A30" t="s">
        <v>77</v>
      </c>
      <c r="B30" t="s">
        <v>47</v>
      </c>
      <c r="C30" t="s">
        <v>40</v>
      </c>
      <c r="D30" s="24">
        <v>1</v>
      </c>
      <c r="E30" s="24">
        <v>0</v>
      </c>
      <c r="F30">
        <v>1</v>
      </c>
      <c r="G30" s="24">
        <v>0</v>
      </c>
      <c r="H30" s="24">
        <v>25</v>
      </c>
      <c r="I30" s="24">
        <v>15</v>
      </c>
      <c r="J30" s="24">
        <v>10</v>
      </c>
      <c r="K30" s="24">
        <v>157</v>
      </c>
      <c r="L30" s="24">
        <v>505</v>
      </c>
      <c r="M30">
        <v>0.31099998950958302</v>
      </c>
      <c r="N30" s="24">
        <v>270</v>
      </c>
      <c r="O30" s="24">
        <v>427</v>
      </c>
      <c r="P30">
        <v>0.63200002908706698</v>
      </c>
      <c r="Q30" s="24">
        <v>918</v>
      </c>
      <c r="R30" s="24">
        <v>948</v>
      </c>
      <c r="S30" s="24">
        <v>-30</v>
      </c>
      <c r="T30" s="24">
        <v>254</v>
      </c>
      <c r="U30" s="24">
        <v>359</v>
      </c>
      <c r="V30" s="24">
        <v>294</v>
      </c>
      <c r="W30">
        <v>1.2210884094238299</v>
      </c>
      <c r="X30">
        <v>7</v>
      </c>
      <c r="Y30" s="24">
        <v>4</v>
      </c>
      <c r="Z30" s="24">
        <v>9</v>
      </c>
      <c r="AA30" s="24">
        <v>1819</v>
      </c>
      <c r="AB30">
        <v>69.961540222167997</v>
      </c>
      <c r="AC30" s="24">
        <v>1774</v>
      </c>
      <c r="AD30">
        <v>68.230766296386705</v>
      </c>
      <c r="AE30" s="24">
        <v>45</v>
      </c>
      <c r="AF30">
        <v>1.73076927661896</v>
      </c>
      <c r="AH30">
        <f>(I30-MIN(I2:I69))/(MAX(I2:I69)-MIN(I2:I69))</f>
        <v>0.21428571428571427</v>
      </c>
      <c r="AI30">
        <f>(J30-MIN(J2:J69))/(MAX(J2:J69)-MIN(J2:J69))</f>
        <v>0.83333333333333337</v>
      </c>
      <c r="AJ30">
        <f>(X30-MIN(X2:X69))/(MAX(X2:X69)-MIN(X2:X69))</f>
        <v>1.483679525222552E-2</v>
      </c>
      <c r="AK30">
        <f>(Y30-MIN(Y2:Y69))/(MAX(Y2:Y69)-MIN(Y2:Y69))</f>
        <v>0.33333333333333331</v>
      </c>
      <c r="AL30">
        <f>(AE30-MIN(AE2:AE69))/(MAX(AE2:AE69)-MIN(AE2:AE69))</f>
        <v>0.13458528951486698</v>
      </c>
      <c r="AM30">
        <f>(AF30-MIN(AF2:AF69))/(MAX(AF2:AF69)-MIN(AF2:AF69))</f>
        <v>0.13252382417860334</v>
      </c>
    </row>
    <row r="31" spans="1:39" x14ac:dyDescent="0.3">
      <c r="A31" t="s">
        <v>78</v>
      </c>
      <c r="B31" t="s">
        <v>33</v>
      </c>
      <c r="C31" t="s">
        <v>34</v>
      </c>
      <c r="D31" s="24">
        <v>0</v>
      </c>
      <c r="E31" s="24">
        <v>0</v>
      </c>
      <c r="F31">
        <v>1</v>
      </c>
      <c r="G31" s="24">
        <v>1</v>
      </c>
      <c r="H31" s="24">
        <v>26</v>
      </c>
      <c r="I31" s="24">
        <v>17</v>
      </c>
      <c r="J31" s="24">
        <v>9</v>
      </c>
      <c r="K31" s="24">
        <v>168</v>
      </c>
      <c r="L31" s="24">
        <v>485</v>
      </c>
      <c r="M31">
        <v>0.345999985933304</v>
      </c>
      <c r="N31" s="24">
        <v>432</v>
      </c>
      <c r="O31" s="24">
        <v>608</v>
      </c>
      <c r="P31">
        <v>0.71100002527236905</v>
      </c>
      <c r="Q31" s="24">
        <v>948</v>
      </c>
      <c r="R31" s="24">
        <v>891</v>
      </c>
      <c r="S31" s="24">
        <v>57</v>
      </c>
      <c r="T31" s="24">
        <v>316</v>
      </c>
      <c r="U31" s="24">
        <v>350</v>
      </c>
      <c r="V31" s="24">
        <v>296</v>
      </c>
      <c r="W31">
        <v>1.1824324131012001</v>
      </c>
      <c r="X31">
        <v>43</v>
      </c>
      <c r="Y31" s="24">
        <v>4</v>
      </c>
      <c r="Z31" s="24">
        <v>10</v>
      </c>
      <c r="AA31" s="24">
        <v>1972</v>
      </c>
      <c r="AB31">
        <v>73.037040710449205</v>
      </c>
      <c r="AC31" s="24">
        <v>1712</v>
      </c>
      <c r="AD31">
        <v>63.407405853271499</v>
      </c>
      <c r="AE31" s="24">
        <v>260</v>
      </c>
      <c r="AF31">
        <v>9.6296300888061506</v>
      </c>
      <c r="AH31">
        <f>(I31-MIN(I2:I69))/(MAX(I2:I69)-MIN(I2:I69))</f>
        <v>0.35714285714285715</v>
      </c>
      <c r="AI31">
        <f>(J31-MIN(J2:J69))/(MAX(J2:J69)-MIN(J2:J69))</f>
        <v>0.75</v>
      </c>
      <c r="AJ31">
        <f>(X31-MIN(X2:X69))/(MAX(X2:X69)-MIN(X2:X69))</f>
        <v>0.12166172106824925</v>
      </c>
      <c r="AK31">
        <f>(Y31-MIN(Y2:Y69))/(MAX(Y2:Y69)-MIN(Y2:Y69))</f>
        <v>0.33333333333333331</v>
      </c>
      <c r="AL31">
        <f>(AE31-MIN(AE2:AE69))/(MAX(AE2:AE69)-MIN(AE2:AE69))</f>
        <v>0.47104851330203446</v>
      </c>
      <c r="AM31">
        <f>(AF31-MIN(AF2:AF69))/(MAX(AF2:AF69)-MIN(AF2:AF69))</f>
        <v>0.45468279926411143</v>
      </c>
    </row>
    <row r="32" spans="1:39" x14ac:dyDescent="0.3">
      <c r="A32" t="s">
        <v>79</v>
      </c>
      <c r="B32" t="s">
        <v>33</v>
      </c>
      <c r="C32" t="s">
        <v>40</v>
      </c>
      <c r="D32" s="24">
        <v>0</v>
      </c>
      <c r="E32" s="24">
        <v>0</v>
      </c>
      <c r="F32">
        <v>1</v>
      </c>
      <c r="G32" s="24">
        <v>0</v>
      </c>
      <c r="H32" s="24">
        <v>26</v>
      </c>
      <c r="I32" s="24">
        <v>18</v>
      </c>
      <c r="J32" s="24">
        <v>8</v>
      </c>
      <c r="K32" s="24">
        <v>196</v>
      </c>
      <c r="L32" s="24">
        <v>549</v>
      </c>
      <c r="M32">
        <v>0.35699999332428001</v>
      </c>
      <c r="N32" s="24">
        <v>469</v>
      </c>
      <c r="O32" s="24">
        <v>654</v>
      </c>
      <c r="P32">
        <v>0.71700000762939498</v>
      </c>
      <c r="Q32" s="24">
        <v>1030</v>
      </c>
      <c r="R32" s="24">
        <v>962</v>
      </c>
      <c r="S32" s="24">
        <v>68</v>
      </c>
      <c r="T32" s="24">
        <v>363</v>
      </c>
      <c r="U32" s="24">
        <v>373</v>
      </c>
      <c r="V32" s="24">
        <v>328</v>
      </c>
      <c r="W32">
        <v>1.13719511032104</v>
      </c>
      <c r="X32">
        <v>21</v>
      </c>
      <c r="Y32" s="24">
        <v>7</v>
      </c>
      <c r="Z32" s="24">
        <v>7</v>
      </c>
      <c r="AA32" s="24">
        <v>2087</v>
      </c>
      <c r="AB32">
        <v>77.296295166015597</v>
      </c>
      <c r="AC32" s="24">
        <v>1947</v>
      </c>
      <c r="AD32">
        <v>72.111114501953097</v>
      </c>
      <c r="AE32" s="24">
        <v>140</v>
      </c>
      <c r="AF32">
        <v>5.1851849555969203</v>
      </c>
      <c r="AH32">
        <f>(I32-MIN(I2:I69))/(MAX(I2:I69)-MIN(I2:I69))</f>
        <v>0.42857142857142855</v>
      </c>
      <c r="AI32">
        <f>(J32-MIN(J2:J69))/(MAX(J2:J69)-MIN(J2:J69))</f>
        <v>0.66666666666666663</v>
      </c>
      <c r="AJ32">
        <f>(X32-MIN(X2:X69))/(MAX(X2:X69)-MIN(X2:X69))</f>
        <v>5.637982195845697E-2</v>
      </c>
      <c r="AK32">
        <f>(Y32-MIN(Y2:Y69))/(MAX(Y2:Y69)-MIN(Y2:Y69))</f>
        <v>0.58333333333333337</v>
      </c>
      <c r="AL32">
        <f>(AE32-MIN(AE2:AE69))/(MAX(AE2:AE69)-MIN(AE2:AE69))</f>
        <v>0.28325508607198746</v>
      </c>
      <c r="AM32">
        <f>(AF32-MIN(AF2:AF69))/(MAX(AF2:AF69)-MIN(AF2:AF69))</f>
        <v>0.2734138893563306</v>
      </c>
    </row>
    <row r="33" spans="1:39" x14ac:dyDescent="0.3">
      <c r="A33" t="s">
        <v>80</v>
      </c>
      <c r="B33" t="s">
        <v>47</v>
      </c>
      <c r="C33" t="s">
        <v>34</v>
      </c>
      <c r="D33" s="24">
        <v>1</v>
      </c>
      <c r="E33" s="24">
        <v>0</v>
      </c>
      <c r="F33">
        <v>1</v>
      </c>
      <c r="G33" s="24">
        <v>1</v>
      </c>
      <c r="H33" s="24">
        <v>28</v>
      </c>
      <c r="I33" s="24">
        <v>17</v>
      </c>
      <c r="J33" s="24">
        <v>11</v>
      </c>
      <c r="K33" s="24">
        <v>248</v>
      </c>
      <c r="L33" s="24">
        <v>689</v>
      </c>
      <c r="M33">
        <v>0.36000001430511502</v>
      </c>
      <c r="N33" s="24">
        <v>349</v>
      </c>
      <c r="O33" s="24">
        <v>455</v>
      </c>
      <c r="P33">
        <v>0.76700001955032304</v>
      </c>
      <c r="Q33" s="24">
        <v>972</v>
      </c>
      <c r="R33" s="24">
        <v>1020</v>
      </c>
      <c r="S33" s="24">
        <v>-48</v>
      </c>
      <c r="T33" s="24">
        <v>241</v>
      </c>
      <c r="U33" s="24">
        <v>386</v>
      </c>
      <c r="V33" s="24">
        <v>259</v>
      </c>
      <c r="W33">
        <v>1.4903475046157799</v>
      </c>
      <c r="X33">
        <v>10</v>
      </c>
      <c r="Y33" s="24">
        <v>5</v>
      </c>
      <c r="Z33" s="24">
        <v>10</v>
      </c>
      <c r="AA33" s="24">
        <v>2019</v>
      </c>
      <c r="AB33">
        <v>69.620689392089801</v>
      </c>
      <c r="AC33" s="24">
        <v>1865</v>
      </c>
      <c r="AD33">
        <v>64.310348510742202</v>
      </c>
      <c r="AE33" s="24">
        <v>154</v>
      </c>
      <c r="AF33">
        <v>5.3103446960449201</v>
      </c>
      <c r="AH33">
        <f>(I33-MIN(I2:I69))/(MAX(I2:I69)-MIN(I2:I69))</f>
        <v>0.35714285714285715</v>
      </c>
      <c r="AI33">
        <f>(J33-MIN(J2:J69))/(MAX(J2:J69)-MIN(J2:J69))</f>
        <v>0.91666666666666663</v>
      </c>
      <c r="AJ33">
        <f>(X33-MIN(X2:X69))/(MAX(X2:X69)-MIN(X2:X69))</f>
        <v>2.3738872403560832E-2</v>
      </c>
      <c r="AK33">
        <f>(Y33-MIN(Y2:Y69))/(MAX(Y2:Y69)-MIN(Y2:Y69))</f>
        <v>0.41666666666666669</v>
      </c>
      <c r="AL33">
        <f>(AE33-MIN(AE2:AE69))/(MAX(AE2:AE69)-MIN(AE2:AE69))</f>
        <v>0.30516431924882631</v>
      </c>
      <c r="AM33">
        <f>(AF33-MIN(AF2:AF69))/(MAX(AF2:AF69)-MIN(AF2:AF69))</f>
        <v>0.27851859175119797</v>
      </c>
    </row>
    <row r="34" spans="1:39" x14ac:dyDescent="0.3">
      <c r="A34" t="s">
        <v>81</v>
      </c>
      <c r="B34" t="s">
        <v>82</v>
      </c>
      <c r="C34" t="s">
        <v>37</v>
      </c>
      <c r="D34" s="24">
        <v>1</v>
      </c>
      <c r="E34" s="24">
        <v>1</v>
      </c>
      <c r="F34">
        <v>0</v>
      </c>
      <c r="G34" s="24">
        <v>0</v>
      </c>
      <c r="H34" s="24">
        <v>27</v>
      </c>
      <c r="I34" s="24">
        <v>17</v>
      </c>
      <c r="J34" s="24">
        <v>10</v>
      </c>
      <c r="K34" s="24">
        <v>227</v>
      </c>
      <c r="L34" s="24">
        <v>701</v>
      </c>
      <c r="M34">
        <v>0.32400000095367398</v>
      </c>
      <c r="N34" s="24">
        <v>411</v>
      </c>
      <c r="O34" s="24">
        <v>558</v>
      </c>
      <c r="P34">
        <v>0.73699998855590798</v>
      </c>
      <c r="Q34" s="24">
        <v>1007</v>
      </c>
      <c r="R34" s="24">
        <v>985</v>
      </c>
      <c r="S34" s="24">
        <v>22</v>
      </c>
      <c r="T34" s="24">
        <v>307</v>
      </c>
      <c r="U34" s="24">
        <v>333</v>
      </c>
      <c r="V34" s="24">
        <v>329</v>
      </c>
      <c r="W34">
        <v>1.01215803623199</v>
      </c>
      <c r="X34">
        <v>241</v>
      </c>
      <c r="Y34" s="24">
        <v>0</v>
      </c>
      <c r="Z34" s="24">
        <v>0</v>
      </c>
      <c r="AA34" s="24">
        <v>1986</v>
      </c>
      <c r="AB34">
        <v>70.928573608398395</v>
      </c>
      <c r="AC34" s="24">
        <v>1806</v>
      </c>
      <c r="AD34">
        <v>64.5</v>
      </c>
      <c r="AE34" s="24">
        <v>180</v>
      </c>
      <c r="AF34">
        <v>6.42857122421265</v>
      </c>
      <c r="AH34">
        <f>(I34-MIN(I2:I69))/(MAX(I2:I69)-MIN(I2:I69))</f>
        <v>0.35714285714285715</v>
      </c>
      <c r="AI34">
        <f>(J34-MIN(J2:J69))/(MAX(J2:J69)-MIN(J2:J69))</f>
        <v>0.83333333333333337</v>
      </c>
      <c r="AJ34">
        <f>(X34-MIN(X2:X69))/(MAX(X2:X69)-MIN(X2:X69))</f>
        <v>0.70919881305637977</v>
      </c>
      <c r="AK34">
        <f>(Y34-MIN(Y2:Y69))/(MAX(Y2:Y69)-MIN(Y2:Y69))</f>
        <v>0</v>
      </c>
      <c r="AL34">
        <f>(AE34-MIN(AE2:AE69))/(MAX(AE2:AE69)-MIN(AE2:AE69))</f>
        <v>0.34585289514866979</v>
      </c>
      <c r="AM34">
        <f>(AF34-MIN(AF2:AF69))/(MAX(AF2:AF69)-MIN(AF2:AF69))</f>
        <v>0.32412601803627894</v>
      </c>
    </row>
    <row r="35" spans="1:39" x14ac:dyDescent="0.3">
      <c r="A35" t="s">
        <v>83</v>
      </c>
      <c r="B35" t="s">
        <v>36</v>
      </c>
      <c r="C35" t="s">
        <v>43</v>
      </c>
      <c r="D35" s="24">
        <v>0</v>
      </c>
      <c r="E35">
        <v>0</v>
      </c>
      <c r="F35">
        <v>0</v>
      </c>
      <c r="G35" s="24">
        <v>0</v>
      </c>
      <c r="H35">
        <v>26</v>
      </c>
      <c r="I35">
        <v>20</v>
      </c>
      <c r="J35">
        <v>6</v>
      </c>
      <c r="K35">
        <v>233</v>
      </c>
      <c r="L35">
        <v>616</v>
      </c>
      <c r="M35">
        <v>0.378</v>
      </c>
      <c r="N35">
        <v>312</v>
      </c>
      <c r="O35">
        <v>427</v>
      </c>
      <c r="P35">
        <v>0.73099999999999998</v>
      </c>
      <c r="Q35">
        <v>1024</v>
      </c>
      <c r="R35">
        <v>846</v>
      </c>
      <c r="S35">
        <v>178</v>
      </c>
      <c r="T35">
        <v>247</v>
      </c>
      <c r="U35">
        <v>431</v>
      </c>
      <c r="V35">
        <v>346</v>
      </c>
      <c r="W35">
        <v>1.245665</v>
      </c>
      <c r="X35">
        <v>80</v>
      </c>
      <c r="Y35">
        <v>3</v>
      </c>
      <c r="Z35">
        <v>4</v>
      </c>
      <c r="AA35">
        <v>2047</v>
      </c>
      <c r="AB35">
        <v>78.730770000000007</v>
      </c>
      <c r="AC35">
        <v>1780</v>
      </c>
      <c r="AD35">
        <v>68.461539999999999</v>
      </c>
      <c r="AE35">
        <v>267</v>
      </c>
      <c r="AF35">
        <v>10.26923</v>
      </c>
      <c r="AH35">
        <f>(I35-MIN(I2:I69))/(MAX(I2:I69)-MIN(I2:I69))</f>
        <v>0.5714285714285714</v>
      </c>
      <c r="AI35">
        <f>(J35-MIN(J2:J69))/(MAX(J2:J69)-MIN(J2:J69))</f>
        <v>0.5</v>
      </c>
      <c r="AJ35">
        <f>(X35-MIN(X2:X69))/(MAX(X2:X69)-MIN(X2:X69))</f>
        <v>0.2314540059347181</v>
      </c>
      <c r="AK35">
        <f>(Y35-MIN(Y2:Y69))/(MAX(Y2:Y69)-MIN(Y2:Y69))</f>
        <v>0.25</v>
      </c>
      <c r="AL35">
        <f>(AE35-MIN(AE2:AE69))/(MAX(AE2:AE69)-MIN(AE2:AE69))</f>
        <v>0.48200312989045385</v>
      </c>
      <c r="AM35">
        <f>(AF35-MIN(AF2:AF69))/(MAX(AF2:AF69)-MIN(AF2:AF69))</f>
        <v>0.48076920042427274</v>
      </c>
    </row>
    <row r="36" spans="1:39" x14ac:dyDescent="0.3">
      <c r="A36" t="s">
        <v>84</v>
      </c>
      <c r="B36" t="s">
        <v>54</v>
      </c>
      <c r="C36" t="s">
        <v>40</v>
      </c>
      <c r="D36" s="24">
        <v>0</v>
      </c>
      <c r="E36" s="24">
        <v>0</v>
      </c>
      <c r="F36">
        <v>0</v>
      </c>
      <c r="G36" s="24">
        <v>0</v>
      </c>
      <c r="H36" s="24">
        <v>22</v>
      </c>
      <c r="I36" s="24">
        <v>16</v>
      </c>
      <c r="J36" s="24">
        <v>6</v>
      </c>
      <c r="K36" s="24">
        <v>192</v>
      </c>
      <c r="L36" s="24">
        <v>555</v>
      </c>
      <c r="M36">
        <v>0.345999985933304</v>
      </c>
      <c r="N36" s="24">
        <v>228</v>
      </c>
      <c r="O36" s="24">
        <v>298</v>
      </c>
      <c r="P36">
        <v>0.76499998569488503</v>
      </c>
      <c r="Q36" s="24">
        <v>751</v>
      </c>
      <c r="R36" s="24">
        <v>747</v>
      </c>
      <c r="S36" s="24">
        <v>4</v>
      </c>
      <c r="T36" s="24">
        <v>198</v>
      </c>
      <c r="U36" s="24">
        <v>305</v>
      </c>
      <c r="V36" s="24">
        <v>292</v>
      </c>
      <c r="W36">
        <v>1.0445204973220801</v>
      </c>
      <c r="X36">
        <v>33</v>
      </c>
      <c r="Y36" s="24">
        <v>3</v>
      </c>
      <c r="Z36" s="24">
        <v>6</v>
      </c>
      <c r="AA36" s="24">
        <v>1502</v>
      </c>
      <c r="AB36">
        <v>65.304344177246094</v>
      </c>
      <c r="AC36" s="24">
        <v>1426</v>
      </c>
      <c r="AD36">
        <v>62</v>
      </c>
      <c r="AE36" s="24">
        <v>76</v>
      </c>
      <c r="AF36">
        <v>3.3043477535247798</v>
      </c>
      <c r="AH36">
        <f>(I36-MIN(I2:I69))/(MAX(I2:I69)-MIN(I2:I69))</f>
        <v>0.2857142857142857</v>
      </c>
      <c r="AI36">
        <f>(J36-MIN(J2:J69))/(MAX(J2:J69)-MIN(J2:J69))</f>
        <v>0.5</v>
      </c>
      <c r="AJ36">
        <f>(X36-MIN(X2:X69))/(MAX(X2:X69)-MIN(X2:X69))</f>
        <v>9.1988130563798218E-2</v>
      </c>
      <c r="AK36">
        <f>(Y36-MIN(Y2:Y69))/(MAX(Y2:Y69)-MIN(Y2:Y69))</f>
        <v>0.25</v>
      </c>
      <c r="AL36">
        <f>(AE36-MIN(AE2:AE69))/(MAX(AE2:AE69)-MIN(AE2:AE69))</f>
        <v>0.18309859154929578</v>
      </c>
      <c r="AM36">
        <f>(AF36-MIN(AF2:AF69))/(MAX(AF2:AF69)-MIN(AF2:AF69))</f>
        <v>0.19670300664431156</v>
      </c>
    </row>
    <row r="37" spans="1:39" x14ac:dyDescent="0.3">
      <c r="A37" t="s">
        <v>85</v>
      </c>
      <c r="B37" t="s">
        <v>86</v>
      </c>
      <c r="C37" t="s">
        <v>40</v>
      </c>
      <c r="D37" s="24">
        <v>1</v>
      </c>
      <c r="E37" s="24">
        <v>1</v>
      </c>
      <c r="F37">
        <v>0</v>
      </c>
      <c r="G37" s="24">
        <v>0</v>
      </c>
      <c r="H37" s="24">
        <v>25</v>
      </c>
      <c r="I37" s="24">
        <v>19</v>
      </c>
      <c r="J37" s="24">
        <v>6</v>
      </c>
      <c r="K37" s="24">
        <v>166</v>
      </c>
      <c r="L37" s="24">
        <v>520</v>
      </c>
      <c r="M37">
        <v>0.31900000572204601</v>
      </c>
      <c r="N37" s="24">
        <v>324</v>
      </c>
      <c r="O37" s="24">
        <v>484</v>
      </c>
      <c r="P37">
        <v>0.66900002956390403</v>
      </c>
      <c r="Q37" s="24">
        <v>910</v>
      </c>
      <c r="R37" s="24">
        <v>918</v>
      </c>
      <c r="S37" s="24">
        <v>-8</v>
      </c>
      <c r="T37" s="24">
        <v>279</v>
      </c>
      <c r="U37" s="24">
        <v>363</v>
      </c>
      <c r="V37" s="24">
        <v>334</v>
      </c>
      <c r="W37">
        <v>1.08682632446289</v>
      </c>
      <c r="X37">
        <v>217</v>
      </c>
      <c r="Y37" s="24">
        <v>0</v>
      </c>
      <c r="Z37" s="24">
        <v>0</v>
      </c>
      <c r="AA37" s="24">
        <v>1858</v>
      </c>
      <c r="AB37">
        <v>71.461540222167997</v>
      </c>
      <c r="AC37" s="24">
        <v>1835</v>
      </c>
      <c r="AD37">
        <v>70.576919555664105</v>
      </c>
      <c r="AE37" s="24">
        <v>23</v>
      </c>
      <c r="AF37">
        <v>0.88461536169052102</v>
      </c>
      <c r="AH37">
        <f>(I37-MIN(I2:I69))/(MAX(I2:I69)-MIN(I2:I69))</f>
        <v>0.5</v>
      </c>
      <c r="AI37">
        <f>(J37-MIN(J2:J69))/(MAX(J2:J69)-MIN(J2:J69))</f>
        <v>0.5</v>
      </c>
      <c r="AJ37">
        <f>(X37-MIN(X2:X69))/(MAX(X2:X69)-MIN(X2:X69))</f>
        <v>0.63798219584569738</v>
      </c>
      <c r="AK37">
        <f>(Y37-MIN(Y2:Y69))/(MAX(Y2:Y69)-MIN(Y2:Y69))</f>
        <v>0</v>
      </c>
      <c r="AL37">
        <f>(AE37-MIN(AE2:AE69))/(MAX(AE2:AE69)-MIN(AE2:AE69))</f>
        <v>0.10015649452269171</v>
      </c>
      <c r="AM37">
        <f>(AF37-MIN(AF2:AF69))/(MAX(AF2:AF69)-MIN(AF2:AF69))</f>
        <v>9.8013015027827291E-2</v>
      </c>
    </row>
    <row r="38" spans="1:39" x14ac:dyDescent="0.3">
      <c r="A38" t="s">
        <v>87</v>
      </c>
      <c r="B38" t="s">
        <v>88</v>
      </c>
      <c r="C38" t="s">
        <v>34</v>
      </c>
      <c r="D38" s="24">
        <v>1</v>
      </c>
      <c r="E38" s="24">
        <v>1</v>
      </c>
      <c r="F38">
        <v>0</v>
      </c>
      <c r="G38" s="24">
        <v>1</v>
      </c>
      <c r="H38" s="24">
        <v>14</v>
      </c>
      <c r="I38" s="24">
        <v>14</v>
      </c>
      <c r="J38" s="24">
        <v>0</v>
      </c>
      <c r="K38" s="24">
        <v>136</v>
      </c>
      <c r="L38" s="24">
        <v>338</v>
      </c>
      <c r="M38">
        <v>0.40200001001357999</v>
      </c>
      <c r="N38" s="24">
        <v>215</v>
      </c>
      <c r="O38" s="24">
        <v>294</v>
      </c>
      <c r="P38">
        <v>0.73100000619888295</v>
      </c>
      <c r="Q38" s="24">
        <v>596</v>
      </c>
      <c r="R38" s="24">
        <v>523</v>
      </c>
      <c r="S38" s="24">
        <v>73</v>
      </c>
      <c r="T38" s="24">
        <v>144</v>
      </c>
      <c r="U38" s="24">
        <v>262</v>
      </c>
      <c r="V38" s="24">
        <v>151</v>
      </c>
      <c r="W38">
        <v>1.7350993156433101</v>
      </c>
      <c r="X38">
        <v>332</v>
      </c>
      <c r="Y38" s="24">
        <v>0</v>
      </c>
      <c r="Z38" s="24">
        <v>0</v>
      </c>
      <c r="AA38" s="24">
        <v>1295</v>
      </c>
      <c r="AB38">
        <v>86.333335876464801</v>
      </c>
      <c r="AC38" s="24">
        <v>1029</v>
      </c>
      <c r="AD38">
        <v>68.599998474121094</v>
      </c>
      <c r="AE38" s="24">
        <v>266</v>
      </c>
      <c r="AF38">
        <v>17.733333587646499</v>
      </c>
      <c r="AH38">
        <f>(I38-MIN(I2:I69))/(MAX(I2:I69)-MIN(I2:I69))</f>
        <v>0.14285714285714285</v>
      </c>
      <c r="AI38">
        <f>(J38-MIN(J2:J69))/(MAX(J2:J69)-MIN(J2:J69))</f>
        <v>0</v>
      </c>
      <c r="AJ38">
        <f>(X38-MIN(X2:X69))/(MAX(X2:X69)-MIN(X2:X69))</f>
        <v>0.97922848664688422</v>
      </c>
      <c r="AK38">
        <f>(Y38-MIN(Y2:Y69))/(MAX(Y2:Y69)-MIN(Y2:Y69))</f>
        <v>0</v>
      </c>
      <c r="AL38">
        <f>(AE38-MIN(AE2:AE69))/(MAX(AE2:AE69)-MIN(AE2:AE69))</f>
        <v>0.48043818466353677</v>
      </c>
      <c r="AM38">
        <f>(AF38-MIN(AF2:AF69))/(MAX(AF2:AF69)-MIN(AF2:AF69))</f>
        <v>0.78519638542013281</v>
      </c>
    </row>
    <row r="39" spans="1:39" x14ac:dyDescent="0.3">
      <c r="A39" t="s">
        <v>89</v>
      </c>
      <c r="B39" t="s">
        <v>52</v>
      </c>
      <c r="C39" t="s">
        <v>43</v>
      </c>
      <c r="D39" s="24">
        <v>0</v>
      </c>
      <c r="E39" s="24">
        <v>0</v>
      </c>
      <c r="F39">
        <v>0</v>
      </c>
      <c r="G39" s="24">
        <v>0</v>
      </c>
      <c r="H39" s="24">
        <v>21</v>
      </c>
      <c r="I39" s="24">
        <v>15</v>
      </c>
      <c r="J39" s="24">
        <v>6</v>
      </c>
      <c r="K39" s="24">
        <v>148</v>
      </c>
      <c r="L39" s="24">
        <v>440</v>
      </c>
      <c r="M39">
        <v>0.335999995470047</v>
      </c>
      <c r="N39" s="24">
        <v>286</v>
      </c>
      <c r="O39" s="24">
        <v>391</v>
      </c>
      <c r="P39">
        <v>0.73100000619888295</v>
      </c>
      <c r="Q39" s="24">
        <v>839</v>
      </c>
      <c r="R39" s="24">
        <v>733</v>
      </c>
      <c r="S39" s="24">
        <v>106</v>
      </c>
      <c r="T39" s="24">
        <v>290</v>
      </c>
      <c r="U39" s="24">
        <v>287</v>
      </c>
      <c r="V39" s="24">
        <v>258</v>
      </c>
      <c r="W39">
        <v>1.1124031543731701</v>
      </c>
      <c r="X39">
        <v>45</v>
      </c>
      <c r="Y39" s="24">
        <v>0</v>
      </c>
      <c r="Z39" s="24">
        <v>0</v>
      </c>
      <c r="AA39" s="24">
        <v>1596</v>
      </c>
      <c r="AB39">
        <v>72.545455932617202</v>
      </c>
      <c r="AC39" s="24">
        <v>1422</v>
      </c>
      <c r="AD39">
        <v>64.636360168457003</v>
      </c>
      <c r="AE39" s="24">
        <v>174</v>
      </c>
      <c r="AF39">
        <v>7.9090909957885698</v>
      </c>
      <c r="AH39">
        <f>(I39-MIN(I2:I69))/(MAX(I2:I69)-MIN(I2:I69))</f>
        <v>0.21428571428571427</v>
      </c>
      <c r="AI39">
        <f>(J39-MIN(J2:J69))/(MAX(J2:J69)-MIN(J2:J69))</f>
        <v>0.5</v>
      </c>
      <c r="AJ39">
        <f>(X39-MIN(X2:X69))/(MAX(X2:X69)-MIN(X2:X69))</f>
        <v>0.12759643916913946</v>
      </c>
      <c r="AK39">
        <f>(Y39-MIN(Y2:Y69))/(MAX(Y2:Y69)-MIN(Y2:Y69))</f>
        <v>0</v>
      </c>
      <c r="AL39">
        <f>(AE39-MIN(AE2:AE69))/(MAX(AE2:AE69)-MIN(AE2:AE69))</f>
        <v>0.33646322378716748</v>
      </c>
      <c r="AM39">
        <f>(AF39-MIN(AF2:AF69))/(MAX(AF2:AF69)-MIN(AF2:AF69))</f>
        <v>0.38450975482384464</v>
      </c>
    </row>
    <row r="40" spans="1:39" x14ac:dyDescent="0.3">
      <c r="A40" t="s">
        <v>90</v>
      </c>
      <c r="B40" t="s">
        <v>56</v>
      </c>
      <c r="C40" t="s">
        <v>37</v>
      </c>
      <c r="D40" s="24">
        <v>1</v>
      </c>
      <c r="E40" s="24">
        <v>0</v>
      </c>
      <c r="F40">
        <v>0</v>
      </c>
      <c r="G40" s="24">
        <v>0</v>
      </c>
      <c r="H40" s="24">
        <v>28</v>
      </c>
      <c r="I40" s="24">
        <v>25</v>
      </c>
      <c r="J40" s="24">
        <v>3</v>
      </c>
      <c r="K40" s="24">
        <v>204</v>
      </c>
      <c r="L40" s="24">
        <v>552</v>
      </c>
      <c r="M40">
        <v>0.37000000476837203</v>
      </c>
      <c r="N40" s="24">
        <v>305</v>
      </c>
      <c r="O40" s="24">
        <v>428</v>
      </c>
      <c r="P40">
        <v>0.71299999952316295</v>
      </c>
      <c r="Q40" s="24">
        <v>1043</v>
      </c>
      <c r="R40" s="24">
        <v>897</v>
      </c>
      <c r="S40" s="24">
        <v>146</v>
      </c>
      <c r="T40" s="24">
        <v>300</v>
      </c>
      <c r="U40" s="24">
        <v>399</v>
      </c>
      <c r="V40" s="24">
        <v>299</v>
      </c>
      <c r="W40">
        <v>1.3344482183456401</v>
      </c>
      <c r="X40">
        <v>190</v>
      </c>
      <c r="Y40" s="24">
        <v>1</v>
      </c>
      <c r="Z40" s="24">
        <v>2</v>
      </c>
      <c r="AA40" s="24">
        <v>2245</v>
      </c>
      <c r="AB40">
        <v>77.413795471191406</v>
      </c>
      <c r="AC40" s="24">
        <v>1875</v>
      </c>
      <c r="AD40">
        <v>64.655174255371094</v>
      </c>
      <c r="AE40" s="24">
        <v>370</v>
      </c>
      <c r="AF40">
        <v>12.758620262146</v>
      </c>
      <c r="AH40">
        <f>(I40-MIN(I2:I69))/(MAX(I2:I69)-MIN(I2:I69))</f>
        <v>0.9285714285714286</v>
      </c>
      <c r="AI40">
        <f>(J40-MIN(J2:J69))/(MAX(J2:J69)-MIN(J2:J69))</f>
        <v>0.25</v>
      </c>
      <c r="AJ40">
        <f>(X40-MIN(X2:X69))/(MAX(X2:X69)-MIN(X2:X69))</f>
        <v>0.55786350148367958</v>
      </c>
      <c r="AK40">
        <f>(Y40-MIN(Y2:Y69))/(MAX(Y2:Y69)-MIN(Y2:Y69))</f>
        <v>8.3333333333333329E-2</v>
      </c>
      <c r="AL40">
        <f>(AE40-MIN(AE2:AE69))/(MAX(AE2:AE69)-MIN(AE2:AE69))</f>
        <v>0.64319248826291076</v>
      </c>
      <c r="AM40">
        <f>(AF40-MIN(AF2:AF69))/(MAX(AF2:AF69)-MIN(AF2:AF69))</f>
        <v>0.58230022299950557</v>
      </c>
    </row>
    <row r="41" spans="1:39" x14ac:dyDescent="0.3">
      <c r="A41" t="s">
        <v>91</v>
      </c>
      <c r="B41" t="s">
        <v>92</v>
      </c>
      <c r="C41" t="s">
        <v>40</v>
      </c>
      <c r="D41" s="24">
        <v>1</v>
      </c>
      <c r="E41" s="24">
        <v>1</v>
      </c>
      <c r="F41">
        <v>0</v>
      </c>
      <c r="G41" s="24">
        <v>0</v>
      </c>
      <c r="H41" s="24">
        <v>18</v>
      </c>
      <c r="I41" s="24">
        <v>12</v>
      </c>
      <c r="J41" s="24">
        <v>6</v>
      </c>
      <c r="K41" s="24">
        <v>138</v>
      </c>
      <c r="L41" s="24">
        <v>371</v>
      </c>
      <c r="M41">
        <v>0.37200000882148698</v>
      </c>
      <c r="N41" s="24">
        <v>230</v>
      </c>
      <c r="O41" s="24">
        <v>296</v>
      </c>
      <c r="P41">
        <v>0.77700001001357999</v>
      </c>
      <c r="Q41" s="24">
        <v>645</v>
      </c>
      <c r="R41" s="24">
        <v>556</v>
      </c>
      <c r="S41" s="24">
        <v>89</v>
      </c>
      <c r="T41" s="24">
        <v>168</v>
      </c>
      <c r="U41" s="24">
        <v>288</v>
      </c>
      <c r="V41" s="24">
        <v>245</v>
      </c>
      <c r="W41">
        <v>1.17551016807556</v>
      </c>
      <c r="X41">
        <v>276</v>
      </c>
      <c r="Y41" s="24">
        <v>0</v>
      </c>
      <c r="Z41" s="24">
        <v>0</v>
      </c>
      <c r="AA41" s="24">
        <v>1358</v>
      </c>
      <c r="AB41">
        <v>71.473686218261705</v>
      </c>
      <c r="AC41" s="24">
        <v>1270</v>
      </c>
      <c r="AD41">
        <v>66.842102050781307</v>
      </c>
      <c r="AE41" s="24">
        <v>88</v>
      </c>
      <c r="AF41">
        <v>4.6315789222717303</v>
      </c>
      <c r="AH41">
        <f>(I41-MIN(I2:I69))/(MAX(I2:I69)-MIN(I2:I69))</f>
        <v>0</v>
      </c>
      <c r="AI41">
        <f>(J41-MIN(J2:J69))/(MAX(J2:J69)-MIN(J2:J69))</f>
        <v>0.5</v>
      </c>
      <c r="AJ41">
        <f>(X41-MIN(X2:X69))/(MAX(X2:X69)-MIN(X2:X69))</f>
        <v>0.81305637982195844</v>
      </c>
      <c r="AK41">
        <f>(Y41-MIN(Y2:Y69))/(MAX(Y2:Y69)-MIN(Y2:Y69))</f>
        <v>0</v>
      </c>
      <c r="AL41">
        <f>(AE41-MIN(AE2:AE69))/(MAX(AE2:AE69)-MIN(AE2:AE69))</f>
        <v>0.20187793427230047</v>
      </c>
      <c r="AM41">
        <f>(AF41-MIN(AF2:AF69))/(MAX(AF2:AF69)-MIN(AF2:AF69))</f>
        <v>0.25083479136513409</v>
      </c>
    </row>
    <row r="42" spans="1:39" x14ac:dyDescent="0.3">
      <c r="A42" t="s">
        <v>93</v>
      </c>
      <c r="B42" t="s">
        <v>94</v>
      </c>
      <c r="C42" t="s">
        <v>37</v>
      </c>
      <c r="D42" s="24">
        <v>1</v>
      </c>
      <c r="E42" s="24">
        <v>1</v>
      </c>
      <c r="F42">
        <v>0</v>
      </c>
      <c r="G42" s="24">
        <v>0</v>
      </c>
      <c r="H42" s="24">
        <v>22</v>
      </c>
      <c r="I42" s="24">
        <v>16</v>
      </c>
      <c r="J42" s="24">
        <v>6</v>
      </c>
      <c r="K42" s="24">
        <v>194</v>
      </c>
      <c r="L42" s="24">
        <v>548</v>
      </c>
      <c r="M42">
        <v>0.35400000214576699</v>
      </c>
      <c r="N42" s="24">
        <v>325</v>
      </c>
      <c r="O42" s="24">
        <v>413</v>
      </c>
      <c r="P42">
        <v>0.78700000047683705</v>
      </c>
      <c r="Q42" s="24">
        <v>815</v>
      </c>
      <c r="R42" s="24">
        <v>793</v>
      </c>
      <c r="S42" s="24">
        <v>22</v>
      </c>
      <c r="T42" s="24">
        <v>175</v>
      </c>
      <c r="U42" s="24">
        <v>347</v>
      </c>
      <c r="V42" s="24">
        <v>264</v>
      </c>
      <c r="W42">
        <v>1.3143939971923799</v>
      </c>
      <c r="X42">
        <v>220</v>
      </c>
      <c r="Y42" s="24">
        <v>0</v>
      </c>
      <c r="Z42" s="24">
        <v>0</v>
      </c>
      <c r="AA42" s="24">
        <v>1795</v>
      </c>
      <c r="AB42">
        <v>78.043479919433594</v>
      </c>
      <c r="AC42" s="24">
        <v>1597</v>
      </c>
      <c r="AD42">
        <v>69.434783935546903</v>
      </c>
      <c r="AE42" s="24">
        <v>198</v>
      </c>
      <c r="AF42">
        <v>8.6086959838867205</v>
      </c>
      <c r="AH42">
        <f>(I42-MIN(I2:I69))/(MAX(I2:I69)-MIN(I2:I69))</f>
        <v>0.2857142857142857</v>
      </c>
      <c r="AI42">
        <f>(J42-MIN(J2:J69))/(MAX(J2:J69)-MIN(J2:J69))</f>
        <v>0.5</v>
      </c>
      <c r="AJ42">
        <f>(X42-MIN(X2:X69))/(MAX(X2:X69)-MIN(X2:X69))</f>
        <v>0.64688427299703266</v>
      </c>
      <c r="AK42">
        <f>(Y42-MIN(Y2:Y69))/(MAX(Y2:Y69)-MIN(Y2:Y69))</f>
        <v>0</v>
      </c>
      <c r="AL42">
        <f>(AE42-MIN(AE2:AE69))/(MAX(AE2:AE69)-MIN(AE2:AE69))</f>
        <v>0.37402190923317685</v>
      </c>
      <c r="AM42">
        <f>(AF42-MIN(AF2:AF69))/(MAX(AF2:AF69)-MIN(AF2:AF69))</f>
        <v>0.41304349295259646</v>
      </c>
    </row>
    <row r="43" spans="1:39" x14ac:dyDescent="0.3">
      <c r="A43" t="s">
        <v>95</v>
      </c>
      <c r="B43" t="s">
        <v>52</v>
      </c>
      <c r="C43" t="s">
        <v>43</v>
      </c>
      <c r="D43" s="24">
        <v>1</v>
      </c>
      <c r="E43" s="24">
        <v>1</v>
      </c>
      <c r="F43">
        <v>0</v>
      </c>
      <c r="G43" s="24">
        <v>0</v>
      </c>
      <c r="H43" s="24">
        <v>24</v>
      </c>
      <c r="I43" s="24">
        <v>13</v>
      </c>
      <c r="J43" s="24">
        <v>11</v>
      </c>
      <c r="K43" s="24">
        <v>208</v>
      </c>
      <c r="L43" s="24">
        <v>568</v>
      </c>
      <c r="M43">
        <v>0.36599999666214</v>
      </c>
      <c r="N43" s="24">
        <v>334</v>
      </c>
      <c r="O43" s="24">
        <v>443</v>
      </c>
      <c r="P43">
        <v>0.75400000810623202</v>
      </c>
      <c r="Q43" s="24">
        <v>1005</v>
      </c>
      <c r="R43" s="24">
        <v>877</v>
      </c>
      <c r="S43" s="24">
        <v>128</v>
      </c>
      <c r="T43" s="24">
        <v>292</v>
      </c>
      <c r="U43" s="24">
        <v>321</v>
      </c>
      <c r="V43" s="24">
        <v>383</v>
      </c>
      <c r="W43">
        <v>0.83812010288238503</v>
      </c>
      <c r="X43">
        <v>18</v>
      </c>
      <c r="Y43" s="24">
        <v>3</v>
      </c>
      <c r="Z43" s="24">
        <v>9</v>
      </c>
      <c r="AA43" s="24">
        <v>1784</v>
      </c>
      <c r="AB43">
        <v>71.360000610351605</v>
      </c>
      <c r="AC43" s="24">
        <v>1767</v>
      </c>
      <c r="AD43">
        <v>70.680000305175795</v>
      </c>
      <c r="AE43" s="24">
        <v>17</v>
      </c>
      <c r="AF43">
        <v>0.68000000715255704</v>
      </c>
      <c r="AH43">
        <f>(I43-MIN(I2:I69))/(MAX(I2:I69)-MIN(I2:I69))</f>
        <v>7.1428571428571425E-2</v>
      </c>
      <c r="AI43">
        <f>(J43-MIN(J2:J69))/(MAX(J2:J69)-MIN(J2:J69))</f>
        <v>0.91666666666666663</v>
      </c>
      <c r="AJ43">
        <f>(X43-MIN(X2:X69))/(MAX(X2:X69)-MIN(X2:X69))</f>
        <v>4.7477744807121663E-2</v>
      </c>
      <c r="AK43">
        <f>(Y43-MIN(Y2:Y69))/(MAX(Y2:Y69)-MIN(Y2:Y69))</f>
        <v>0.25</v>
      </c>
      <c r="AL43">
        <f>(AE43-MIN(AE2:AE69))/(MAX(AE2:AE69)-MIN(AE2:AE69))</f>
        <v>9.0766823161189364E-2</v>
      </c>
      <c r="AM43">
        <f>(AF43-MIN(AF2:AF69))/(MAX(AF2:AF69)-MIN(AF2:AF69))</f>
        <v>8.9667675810936404E-2</v>
      </c>
    </row>
    <row r="44" spans="1:39" x14ac:dyDescent="0.3">
      <c r="A44" t="s">
        <v>96</v>
      </c>
      <c r="B44" t="s">
        <v>54</v>
      </c>
      <c r="C44" t="s">
        <v>40</v>
      </c>
      <c r="D44" s="24">
        <v>1</v>
      </c>
      <c r="E44" s="24">
        <v>1</v>
      </c>
      <c r="F44">
        <v>0</v>
      </c>
      <c r="G44" s="24">
        <v>0</v>
      </c>
      <c r="H44" s="24">
        <v>24</v>
      </c>
      <c r="I44" s="24">
        <v>17</v>
      </c>
      <c r="J44" s="24">
        <v>7</v>
      </c>
      <c r="K44" s="24">
        <v>189</v>
      </c>
      <c r="L44" s="24">
        <v>542</v>
      </c>
      <c r="M44">
        <v>0.34900000691413902</v>
      </c>
      <c r="N44" s="24">
        <v>309</v>
      </c>
      <c r="O44" s="24">
        <v>425</v>
      </c>
      <c r="P44">
        <v>0.72699999809265103</v>
      </c>
      <c r="Q44" s="24">
        <v>770</v>
      </c>
      <c r="R44" s="24">
        <v>860</v>
      </c>
      <c r="S44" s="24">
        <v>-90</v>
      </c>
      <c r="T44" s="24">
        <v>204</v>
      </c>
      <c r="U44" s="24">
        <v>401</v>
      </c>
      <c r="V44" s="24">
        <v>278</v>
      </c>
      <c r="W44">
        <v>1.4424459934234599</v>
      </c>
      <c r="X44">
        <v>47</v>
      </c>
      <c r="Y44" s="24">
        <v>3</v>
      </c>
      <c r="Z44" s="24">
        <v>6</v>
      </c>
      <c r="AA44" s="24">
        <v>1888</v>
      </c>
      <c r="AB44">
        <v>75.519996643066406</v>
      </c>
      <c r="AC44" s="24">
        <v>1750</v>
      </c>
      <c r="AD44">
        <v>70</v>
      </c>
      <c r="AE44" s="24">
        <v>138</v>
      </c>
      <c r="AF44">
        <v>5.5199999809265101</v>
      </c>
      <c r="AH44">
        <f>(I44-MIN(I2:I69))/(MAX(I2:I69)-MIN(I2:I69))</f>
        <v>0.35714285714285715</v>
      </c>
      <c r="AI44">
        <f>(J44-MIN(J2:J69))/(MAX(J2:J69)-MIN(J2:J69))</f>
        <v>0.58333333333333337</v>
      </c>
      <c r="AJ44">
        <f>(X44-MIN(X2:X69))/(MAX(X2:X69)-MIN(X2:X69))</f>
        <v>0.13353115727002968</v>
      </c>
      <c r="AK44">
        <f>(Y44-MIN(Y2:Y69))/(MAX(Y2:Y69)-MIN(Y2:Y69))</f>
        <v>0.25</v>
      </c>
      <c r="AL44">
        <f>(AE44-MIN(AE2:AE69))/(MAX(AE2:AE69)-MIN(AE2:AE69))</f>
        <v>0.28012519561815336</v>
      </c>
      <c r="AM44">
        <f>(AF44-MIN(AF2:AF69))/(MAX(AF2:AF69)-MIN(AF2:AF69))</f>
        <v>0.28706948703909846</v>
      </c>
    </row>
    <row r="45" spans="1:39" x14ac:dyDescent="0.3">
      <c r="A45" t="s">
        <v>97</v>
      </c>
      <c r="B45" t="s">
        <v>98</v>
      </c>
      <c r="C45" t="s">
        <v>37</v>
      </c>
      <c r="D45" s="24">
        <v>1</v>
      </c>
      <c r="E45" s="24">
        <v>1</v>
      </c>
      <c r="F45">
        <v>0</v>
      </c>
      <c r="G45" s="24">
        <v>0</v>
      </c>
      <c r="H45" s="24">
        <v>22</v>
      </c>
      <c r="I45" s="24">
        <v>17</v>
      </c>
      <c r="J45" s="24">
        <v>5</v>
      </c>
      <c r="K45" s="24">
        <v>156</v>
      </c>
      <c r="L45" s="24">
        <v>470</v>
      </c>
      <c r="M45">
        <v>0.33199998736381497</v>
      </c>
      <c r="N45" s="24">
        <v>290</v>
      </c>
      <c r="O45" s="24">
        <v>423</v>
      </c>
      <c r="P45">
        <v>0.68599998950958296</v>
      </c>
      <c r="Q45" s="24">
        <v>921</v>
      </c>
      <c r="R45" s="24">
        <v>695</v>
      </c>
      <c r="S45" s="24">
        <v>226</v>
      </c>
      <c r="T45" s="24">
        <v>240</v>
      </c>
      <c r="U45" s="24">
        <v>371</v>
      </c>
      <c r="V45" s="24">
        <v>301</v>
      </c>
      <c r="W45">
        <v>1.2325581312179601</v>
      </c>
      <c r="X45">
        <v>275</v>
      </c>
      <c r="Y45" s="24">
        <v>0</v>
      </c>
      <c r="Z45" s="24">
        <v>0</v>
      </c>
      <c r="AA45" s="24">
        <v>1738</v>
      </c>
      <c r="AB45">
        <v>75.565216064453097</v>
      </c>
      <c r="AC45" s="24">
        <v>1405</v>
      </c>
      <c r="AD45">
        <v>61.086956024169901</v>
      </c>
      <c r="AE45" s="24">
        <v>333</v>
      </c>
      <c r="AF45">
        <v>14.4782609939575</v>
      </c>
      <c r="AH45">
        <f>(I45-MIN(I2:I69))/(MAX(I2:I69)-MIN(I2:I69))</f>
        <v>0.35714285714285715</v>
      </c>
      <c r="AI45">
        <f>(J45-MIN(J2:J69))/(MAX(J2:J69)-MIN(J2:J69))</f>
        <v>0.41666666666666669</v>
      </c>
      <c r="AJ45">
        <f>(X45-MIN(X2:X69))/(MAX(X2:X69)-MIN(X2:X69))</f>
        <v>0.81008902077151335</v>
      </c>
      <c r="AK45">
        <f>(Y45-MIN(Y2:Y69))/(MAX(Y2:Y69)-MIN(Y2:Y69))</f>
        <v>0</v>
      </c>
      <c r="AL45">
        <f>(AE45-MIN(AE2:AE69))/(MAX(AE2:AE69)-MIN(AE2:AE69))</f>
        <v>0.58528951486697967</v>
      </c>
      <c r="AM45">
        <f>(AF45-MIN(AF2:AF69))/(MAX(AF2:AF69)-MIN(AF2:AF69))</f>
        <v>0.65243662733023133</v>
      </c>
    </row>
    <row r="46" spans="1:39" x14ac:dyDescent="0.3">
      <c r="A46" t="s">
        <v>99</v>
      </c>
      <c r="B46" t="s">
        <v>100</v>
      </c>
      <c r="C46" t="s">
        <v>34</v>
      </c>
      <c r="D46" s="24">
        <v>1</v>
      </c>
      <c r="E46" s="24">
        <v>1</v>
      </c>
      <c r="F46">
        <v>0</v>
      </c>
      <c r="G46" s="24">
        <v>0</v>
      </c>
      <c r="H46" s="24">
        <v>22</v>
      </c>
      <c r="I46" s="24">
        <v>15</v>
      </c>
      <c r="J46" s="24">
        <v>7</v>
      </c>
      <c r="K46" s="24">
        <v>174</v>
      </c>
      <c r="L46" s="24">
        <v>532</v>
      </c>
      <c r="M46">
        <v>0.326999992132187</v>
      </c>
      <c r="N46" s="24">
        <v>255</v>
      </c>
      <c r="O46" s="24">
        <v>358</v>
      </c>
      <c r="P46">
        <v>0.712000012397766</v>
      </c>
      <c r="Q46" s="24">
        <v>763</v>
      </c>
      <c r="R46" s="24">
        <v>797</v>
      </c>
      <c r="S46" s="24">
        <v>-34</v>
      </c>
      <c r="T46" s="24">
        <v>187</v>
      </c>
      <c r="U46" s="24">
        <v>253</v>
      </c>
      <c r="V46" s="24">
        <v>291</v>
      </c>
      <c r="W46">
        <v>0.86941581964492798</v>
      </c>
      <c r="X46">
        <v>206</v>
      </c>
      <c r="Y46" s="24">
        <v>0</v>
      </c>
      <c r="Z46" s="24">
        <v>0</v>
      </c>
      <c r="AA46" s="24">
        <v>1515</v>
      </c>
      <c r="AB46">
        <v>65.869567871093807</v>
      </c>
      <c r="AC46" s="24">
        <v>1455</v>
      </c>
      <c r="AD46">
        <v>63.260868072509801</v>
      </c>
      <c r="AE46" s="24">
        <v>60</v>
      </c>
      <c r="AF46">
        <v>2.6086957454681401</v>
      </c>
      <c r="AH46">
        <f>(I46-MIN(I2:I69))/(MAX(I2:I69)-MIN(I2:I69))</f>
        <v>0.21428571428571427</v>
      </c>
      <c r="AI46">
        <f>(J46-MIN(J2:J69))/(MAX(J2:J69)-MIN(J2:J69))</f>
        <v>0.58333333333333337</v>
      </c>
      <c r="AJ46">
        <f>(X46-MIN(X2:X69))/(MAX(X2:X69)-MIN(X2:X69))</f>
        <v>0.60534124629080122</v>
      </c>
      <c r="AK46">
        <f>(Y46-MIN(Y2:Y69))/(MAX(Y2:Y69)-MIN(Y2:Y69))</f>
        <v>0</v>
      </c>
      <c r="AL46">
        <f>(AE46-MIN(AE2:AE69))/(MAX(AE2:AE69)-MIN(AE2:AE69))</f>
        <v>0.15805946791862285</v>
      </c>
      <c r="AM46">
        <f>(AF46-MIN(AF2:AF69))/(MAX(AF2:AF69)-MIN(AF2:AF69))</f>
        <v>0.16833049277675213</v>
      </c>
    </row>
    <row r="47" spans="1:39" x14ac:dyDescent="0.3">
      <c r="A47" t="s">
        <v>101</v>
      </c>
      <c r="B47" t="s">
        <v>102</v>
      </c>
      <c r="C47" t="s">
        <v>43</v>
      </c>
      <c r="D47" s="24">
        <v>1</v>
      </c>
      <c r="E47" s="24">
        <v>1</v>
      </c>
      <c r="F47">
        <v>0</v>
      </c>
      <c r="G47" s="24">
        <v>1</v>
      </c>
      <c r="H47" s="24">
        <v>16</v>
      </c>
      <c r="I47" s="24">
        <v>12</v>
      </c>
      <c r="J47" s="24">
        <v>4</v>
      </c>
      <c r="K47" s="24">
        <v>127</v>
      </c>
      <c r="L47" s="24">
        <v>358</v>
      </c>
      <c r="M47">
        <v>0.354999989271164</v>
      </c>
      <c r="N47" s="24">
        <v>255</v>
      </c>
      <c r="O47" s="24">
        <v>343</v>
      </c>
      <c r="P47">
        <v>0.74299997091293302</v>
      </c>
      <c r="Q47" s="24">
        <v>637</v>
      </c>
      <c r="R47" s="24">
        <v>535</v>
      </c>
      <c r="S47" s="24">
        <v>102</v>
      </c>
      <c r="T47" s="24">
        <v>189</v>
      </c>
      <c r="U47" s="24">
        <v>237</v>
      </c>
      <c r="V47" s="24">
        <v>266</v>
      </c>
      <c r="W47">
        <v>0.890977442264557</v>
      </c>
      <c r="X47">
        <v>309</v>
      </c>
      <c r="Y47" s="24">
        <v>0</v>
      </c>
      <c r="Z47" s="24">
        <v>0</v>
      </c>
      <c r="AA47" s="24">
        <v>1228</v>
      </c>
      <c r="AB47">
        <v>72.235290527343807</v>
      </c>
      <c r="AC47" s="24">
        <v>1121</v>
      </c>
      <c r="AD47">
        <v>65.941177368164105</v>
      </c>
      <c r="AE47" s="24">
        <v>107</v>
      </c>
      <c r="AF47">
        <v>6.2941174507141104</v>
      </c>
      <c r="AH47">
        <f>(I47-MIN(I2:I69))/(MAX(I2:I69)-MIN(I2:I69))</f>
        <v>0</v>
      </c>
      <c r="AI47">
        <f>(J47-MIN(J2:J69))/(MAX(J2:J69)-MIN(J2:J69))</f>
        <v>0.33333333333333331</v>
      </c>
      <c r="AJ47">
        <f>(X47-MIN(X2:X69))/(MAX(X2:X69)-MIN(X2:X69))</f>
        <v>0.91097922848664692</v>
      </c>
      <c r="AK47">
        <f>(Y47-MIN(Y2:Y69))/(MAX(Y2:Y69)-MIN(Y2:Y69))</f>
        <v>0</v>
      </c>
      <c r="AL47">
        <f>(AE47-MIN(AE2:AE69))/(MAX(AE2:AE69)-MIN(AE2:AE69))</f>
        <v>0.23161189358372458</v>
      </c>
      <c r="AM47">
        <f>(AF47-MIN(AF2:AF69))/(MAX(AF2:AF69)-MIN(AF2:AF69))</f>
        <v>0.31864225387121897</v>
      </c>
    </row>
    <row r="48" spans="1:39" x14ac:dyDescent="0.3">
      <c r="A48" t="s">
        <v>103</v>
      </c>
      <c r="B48" t="s">
        <v>104</v>
      </c>
      <c r="C48" t="s">
        <v>40</v>
      </c>
      <c r="D48" s="24">
        <v>1</v>
      </c>
      <c r="E48" s="24">
        <v>1</v>
      </c>
      <c r="F48">
        <v>0</v>
      </c>
      <c r="G48" s="24">
        <v>1</v>
      </c>
      <c r="H48" s="24">
        <v>27</v>
      </c>
      <c r="I48" s="24">
        <v>23</v>
      </c>
      <c r="J48" s="24">
        <v>4</v>
      </c>
      <c r="K48" s="24">
        <v>289</v>
      </c>
      <c r="L48" s="24">
        <v>740</v>
      </c>
      <c r="M48">
        <v>0.39100000262260398</v>
      </c>
      <c r="N48" s="24">
        <v>286</v>
      </c>
      <c r="O48" s="24">
        <v>368</v>
      </c>
      <c r="P48">
        <v>0.77700001001357999</v>
      </c>
      <c r="Q48" s="24">
        <v>934</v>
      </c>
      <c r="R48" s="24">
        <v>829</v>
      </c>
      <c r="S48" s="24">
        <v>105</v>
      </c>
      <c r="T48" s="24">
        <v>198</v>
      </c>
      <c r="U48" s="24">
        <v>446</v>
      </c>
      <c r="V48" s="24">
        <v>271</v>
      </c>
      <c r="W48">
        <v>1.645756483078</v>
      </c>
      <c r="X48">
        <v>298</v>
      </c>
      <c r="Y48" s="24">
        <v>0</v>
      </c>
      <c r="Z48" s="24">
        <v>0</v>
      </c>
      <c r="AA48" s="24">
        <v>2097</v>
      </c>
      <c r="AB48">
        <v>74.892860412597699</v>
      </c>
      <c r="AC48" s="24">
        <v>1670</v>
      </c>
      <c r="AD48">
        <v>59.642856597900398</v>
      </c>
      <c r="AE48" s="24">
        <v>427</v>
      </c>
      <c r="AF48">
        <v>15.25</v>
      </c>
      <c r="AH48">
        <f>(I48-MIN(I2:I69))/(MAX(I2:I69)-MIN(I2:I69))</f>
        <v>0.7857142857142857</v>
      </c>
      <c r="AI48">
        <f>(J48-MIN(J2:J69))/(MAX(J2:J69)-MIN(J2:J69))</f>
        <v>0.33333333333333331</v>
      </c>
      <c r="AJ48">
        <f>(X48-MIN(X2:X69))/(MAX(X2:X69)-MIN(X2:X69))</f>
        <v>0.87833827893175076</v>
      </c>
      <c r="AK48">
        <f>(Y48-MIN(Y2:Y69))/(MAX(Y2:Y69)-MIN(Y2:Y69))</f>
        <v>0</v>
      </c>
      <c r="AL48">
        <f>(AE48-MIN(AE2:AE69))/(MAX(AE2:AE69)-MIN(AE2:AE69))</f>
        <v>0.73239436619718312</v>
      </c>
      <c r="AM48">
        <f>(AF48-MIN(AF2:AF69))/(MAX(AF2:AF69)-MIN(AF2:AF69))</f>
        <v>0.68391238733306103</v>
      </c>
    </row>
    <row r="49" spans="1:39" x14ac:dyDescent="0.3">
      <c r="A49" t="s">
        <v>105</v>
      </c>
      <c r="B49" t="s">
        <v>47</v>
      </c>
      <c r="C49" t="s">
        <v>43</v>
      </c>
      <c r="D49" s="24">
        <v>1</v>
      </c>
      <c r="E49" s="24">
        <v>0</v>
      </c>
      <c r="F49">
        <v>0</v>
      </c>
      <c r="G49" s="24">
        <v>1</v>
      </c>
      <c r="H49" s="24">
        <v>26</v>
      </c>
      <c r="I49" s="24">
        <v>15</v>
      </c>
      <c r="J49" s="24">
        <v>11</v>
      </c>
      <c r="K49" s="24">
        <v>172</v>
      </c>
      <c r="L49" s="24">
        <v>537</v>
      </c>
      <c r="M49">
        <v>0.31999999284744302</v>
      </c>
      <c r="N49" s="24">
        <v>356</v>
      </c>
      <c r="O49" s="24">
        <v>494</v>
      </c>
      <c r="P49">
        <v>0.721000015735626</v>
      </c>
      <c r="Q49" s="24">
        <v>1015</v>
      </c>
      <c r="R49" s="24">
        <v>926</v>
      </c>
      <c r="S49" s="24">
        <v>89</v>
      </c>
      <c r="T49" s="24">
        <v>294</v>
      </c>
      <c r="U49" s="24">
        <v>428</v>
      </c>
      <c r="V49" s="24">
        <v>352</v>
      </c>
      <c r="W49">
        <v>1.21590912342072</v>
      </c>
      <c r="X49">
        <v>9</v>
      </c>
      <c r="Y49" s="24">
        <v>5</v>
      </c>
      <c r="Z49" s="24">
        <v>10</v>
      </c>
      <c r="AA49" s="24">
        <v>1864</v>
      </c>
      <c r="AB49">
        <v>69.037040710449205</v>
      </c>
      <c r="AC49" s="24">
        <v>1905</v>
      </c>
      <c r="AD49">
        <v>70.555557250976605</v>
      </c>
      <c r="AE49" s="24">
        <v>-41</v>
      </c>
      <c r="AF49">
        <v>-1.5185185670852701</v>
      </c>
      <c r="AH49">
        <f>(I49-MIN(I2:I69))/(MAX(I2:I69)-MIN(I2:I69))</f>
        <v>0.21428571428571427</v>
      </c>
      <c r="AI49">
        <f>(J49-MIN(J2:J69))/(MAX(J2:J69)-MIN(J2:J69))</f>
        <v>0.91666666666666663</v>
      </c>
      <c r="AJ49">
        <f>(X49-MIN(X2:X69))/(MAX(X2:X69)-MIN(X2:X69))</f>
        <v>2.0771513353115726E-2</v>
      </c>
      <c r="AK49">
        <f>(Y49-MIN(Y2:Y69))/(MAX(Y2:Y69)-MIN(Y2:Y69))</f>
        <v>0.41666666666666669</v>
      </c>
      <c r="AL49">
        <f>(AE49-MIN(AE2:AE69))/(MAX(AE2:AE69)-MIN(AE2:AE69))</f>
        <v>0</v>
      </c>
      <c r="AM49">
        <f>(AF49-MIN(AF2:AF69))/(MAX(AF2:AF69)-MIN(AF2:AF69))</f>
        <v>0</v>
      </c>
    </row>
    <row r="50" spans="1:39" x14ac:dyDescent="0.3">
      <c r="A50" t="s">
        <v>106</v>
      </c>
      <c r="B50" t="s">
        <v>45</v>
      </c>
      <c r="C50" t="s">
        <v>37</v>
      </c>
      <c r="D50" s="24">
        <v>1</v>
      </c>
      <c r="E50" s="24">
        <v>0</v>
      </c>
      <c r="F50">
        <v>0</v>
      </c>
      <c r="G50" s="24">
        <v>0</v>
      </c>
      <c r="H50" s="24">
        <v>24</v>
      </c>
      <c r="I50" s="24">
        <v>16</v>
      </c>
      <c r="J50" s="24">
        <v>8</v>
      </c>
      <c r="K50" s="24">
        <v>173</v>
      </c>
      <c r="L50" s="24">
        <v>540</v>
      </c>
      <c r="M50">
        <v>0.31999999284744302</v>
      </c>
      <c r="N50" s="24">
        <v>376</v>
      </c>
      <c r="O50" s="24">
        <v>539</v>
      </c>
      <c r="P50">
        <v>0.69800001382827803</v>
      </c>
      <c r="Q50" s="24">
        <v>892</v>
      </c>
      <c r="R50" s="24">
        <v>884</v>
      </c>
      <c r="S50" s="24">
        <v>8</v>
      </c>
      <c r="T50" s="24">
        <v>248</v>
      </c>
      <c r="U50" s="24">
        <v>330</v>
      </c>
      <c r="V50" s="24">
        <v>336</v>
      </c>
      <c r="W50">
        <v>0.98214286565780595</v>
      </c>
      <c r="X50">
        <v>16</v>
      </c>
      <c r="Y50" s="24">
        <v>7</v>
      </c>
      <c r="Z50" s="24">
        <v>6</v>
      </c>
      <c r="AA50" s="24">
        <v>1841</v>
      </c>
      <c r="AB50">
        <v>73.639999389648395</v>
      </c>
      <c r="AC50" s="24">
        <v>1798</v>
      </c>
      <c r="AD50">
        <v>71.919998168945298</v>
      </c>
      <c r="AE50" s="24">
        <v>43</v>
      </c>
      <c r="AF50">
        <v>1.7200000286102299</v>
      </c>
      <c r="AH50">
        <f>(I50-MIN(I2:I69))/(MAX(I2:I69)-MIN(I2:I69))</f>
        <v>0.2857142857142857</v>
      </c>
      <c r="AI50">
        <f>(J50-MIN(J2:J69))/(MAX(J2:J69)-MIN(J2:J69))</f>
        <v>0.66666666666666663</v>
      </c>
      <c r="AJ50">
        <f>(X50-MIN(X2:X69))/(MAX(X2:X69)-MIN(X2:X69))</f>
        <v>4.1543026706231452E-2</v>
      </c>
      <c r="AK50">
        <f>(Y50-MIN(Y2:Y69))/(MAX(Y2:Y69)-MIN(Y2:Y69))</f>
        <v>0.58333333333333337</v>
      </c>
      <c r="AL50">
        <f>(AE50-MIN(AE2:AE69))/(MAX(AE2:AE69)-MIN(AE2:AE69))</f>
        <v>0.13145539906103287</v>
      </c>
      <c r="AM50">
        <f>(AF50-MIN(AF2:AF69))/(MAX(AF2:AF69)-MIN(AF2:AF69))</f>
        <v>0.13208459503108108</v>
      </c>
    </row>
    <row r="51" spans="1:39" x14ac:dyDescent="0.3">
      <c r="A51" t="s">
        <v>107</v>
      </c>
      <c r="B51" t="s">
        <v>108</v>
      </c>
      <c r="C51" t="s">
        <v>40</v>
      </c>
      <c r="D51" s="24">
        <v>1</v>
      </c>
      <c r="E51" s="24">
        <v>1</v>
      </c>
      <c r="F51">
        <v>0</v>
      </c>
      <c r="G51" s="24">
        <v>0</v>
      </c>
      <c r="H51" s="24">
        <v>29</v>
      </c>
      <c r="I51" s="24">
        <v>23</v>
      </c>
      <c r="J51" s="24">
        <v>6</v>
      </c>
      <c r="K51" s="24">
        <v>197</v>
      </c>
      <c r="L51" s="24">
        <v>562</v>
      </c>
      <c r="M51">
        <v>0.35100001096725503</v>
      </c>
      <c r="N51" s="24">
        <v>392</v>
      </c>
      <c r="O51" s="24">
        <v>575</v>
      </c>
      <c r="P51">
        <v>0.68199998140335105</v>
      </c>
      <c r="Q51" s="24">
        <v>1125</v>
      </c>
      <c r="R51" s="24">
        <v>928</v>
      </c>
      <c r="S51" s="24">
        <v>197</v>
      </c>
      <c r="T51" s="24">
        <v>309</v>
      </c>
      <c r="U51" s="24">
        <v>382</v>
      </c>
      <c r="V51" s="24">
        <v>459</v>
      </c>
      <c r="W51">
        <v>0.83224397897720304</v>
      </c>
      <c r="X51">
        <v>183</v>
      </c>
      <c r="Y51" s="24">
        <v>0</v>
      </c>
      <c r="Z51" s="24">
        <v>0</v>
      </c>
      <c r="AA51" s="24">
        <v>2065</v>
      </c>
      <c r="AB51">
        <v>68.833335876464801</v>
      </c>
      <c r="AC51" s="24">
        <v>1902</v>
      </c>
      <c r="AD51">
        <v>63.400001525878899</v>
      </c>
      <c r="AE51" s="24">
        <v>163</v>
      </c>
      <c r="AF51">
        <v>5.4333333969116202</v>
      </c>
      <c r="AH51">
        <f>(I51-MIN(I2:I69))/(MAX(I2:I69)-MIN(I2:I69))</f>
        <v>0.7857142857142857</v>
      </c>
      <c r="AI51">
        <f>(J51-MIN(J2:J69))/(MAX(J2:J69)-MIN(J2:J69))</f>
        <v>0.5</v>
      </c>
      <c r="AJ51">
        <f>(X51-MIN(X2:X69))/(MAX(X2:X69)-MIN(X2:X69))</f>
        <v>0.5370919881305638</v>
      </c>
      <c r="AK51">
        <f>(Y51-MIN(Y2:Y69))/(MAX(Y2:Y69)-MIN(Y2:Y69))</f>
        <v>0</v>
      </c>
      <c r="AL51">
        <f>(AE51-MIN(AE2:AE69))/(MAX(AE2:AE69)-MIN(AE2:AE69))</f>
        <v>0.31924882629107981</v>
      </c>
      <c r="AM51">
        <f>(AF51-MIN(AF2:AF69))/(MAX(AF2:AF69)-MIN(AF2:AF69))</f>
        <v>0.2835347472146772</v>
      </c>
    </row>
    <row r="52" spans="1:39" x14ac:dyDescent="0.3">
      <c r="A52" t="s">
        <v>109</v>
      </c>
      <c r="B52" t="s">
        <v>110</v>
      </c>
      <c r="C52" t="s">
        <v>43</v>
      </c>
      <c r="D52" s="24">
        <v>1</v>
      </c>
      <c r="E52" s="24">
        <v>1</v>
      </c>
      <c r="F52">
        <v>0</v>
      </c>
      <c r="G52" s="24">
        <v>0</v>
      </c>
      <c r="H52" s="24">
        <v>21</v>
      </c>
      <c r="I52" s="24">
        <v>12</v>
      </c>
      <c r="J52" s="24">
        <v>9</v>
      </c>
      <c r="K52" s="24">
        <v>146</v>
      </c>
      <c r="L52" s="24">
        <v>433</v>
      </c>
      <c r="M52">
        <v>0.337000012397766</v>
      </c>
      <c r="N52" s="24">
        <v>240</v>
      </c>
      <c r="O52" s="24">
        <v>354</v>
      </c>
      <c r="P52">
        <v>0.67799997329711903</v>
      </c>
      <c r="Q52" s="24">
        <v>821</v>
      </c>
      <c r="R52" s="24">
        <v>702</v>
      </c>
      <c r="S52" s="24">
        <v>119</v>
      </c>
      <c r="T52" s="24">
        <v>237</v>
      </c>
      <c r="U52" s="24">
        <v>257</v>
      </c>
      <c r="V52" s="24">
        <v>288</v>
      </c>
      <c r="W52">
        <v>0.89236110448837302</v>
      </c>
      <c r="X52">
        <v>271</v>
      </c>
      <c r="Y52" s="24">
        <v>0</v>
      </c>
      <c r="Z52" s="24">
        <v>0</v>
      </c>
      <c r="AA52" s="24">
        <v>1402</v>
      </c>
      <c r="AB52">
        <v>63.727272033691399</v>
      </c>
      <c r="AC52" s="24">
        <v>1371</v>
      </c>
      <c r="AD52">
        <v>62.318180084228501</v>
      </c>
      <c r="AE52" s="24">
        <v>31</v>
      </c>
      <c r="AF52">
        <v>1.40909087657928</v>
      </c>
      <c r="AH52">
        <f>(I52-MIN(I2:I69))/(MAX(I2:I69)-MIN(I2:I69))</f>
        <v>0</v>
      </c>
      <c r="AI52">
        <f>(J52-MIN(J2:J69))/(MAX(J2:J69)-MIN(J2:J69))</f>
        <v>0.75</v>
      </c>
      <c r="AJ52">
        <f>(X52-MIN(X2:X69))/(MAX(X2:X69)-MIN(X2:X69))</f>
        <v>0.79821958456973297</v>
      </c>
      <c r="AK52">
        <f>(Y52-MIN(Y2:Y69))/(MAX(Y2:Y69)-MIN(Y2:Y69))</f>
        <v>0</v>
      </c>
      <c r="AL52">
        <f>(AE52-MIN(AE2:AE69))/(MAX(AE2:AE69)-MIN(AE2:AE69))</f>
        <v>0.11267605633802817</v>
      </c>
      <c r="AM52">
        <f>(AF52-MIN(AF2:AF69))/(MAX(AF2:AF69)-MIN(AF2:AF69))</f>
        <v>0.11940401030569199</v>
      </c>
    </row>
    <row r="53" spans="1:39" x14ac:dyDescent="0.3">
      <c r="A53" t="s">
        <v>111</v>
      </c>
      <c r="B53" t="s">
        <v>112</v>
      </c>
      <c r="C53" t="s">
        <v>37</v>
      </c>
      <c r="D53" s="24">
        <v>1</v>
      </c>
      <c r="E53" s="24">
        <v>1</v>
      </c>
      <c r="F53">
        <v>0</v>
      </c>
      <c r="G53" s="24">
        <v>0</v>
      </c>
      <c r="H53" s="24">
        <v>22</v>
      </c>
      <c r="I53" s="24">
        <v>16</v>
      </c>
      <c r="J53" s="24">
        <v>6</v>
      </c>
      <c r="K53" s="24">
        <v>180</v>
      </c>
      <c r="L53" s="24">
        <v>489</v>
      </c>
      <c r="M53">
        <v>0.36800000071525601</v>
      </c>
      <c r="N53" s="24">
        <v>368</v>
      </c>
      <c r="O53" s="24">
        <v>521</v>
      </c>
      <c r="P53">
        <v>0.70599997043609597</v>
      </c>
      <c r="Q53" s="24">
        <v>850</v>
      </c>
      <c r="R53" s="24">
        <v>831</v>
      </c>
      <c r="S53" s="24">
        <v>19</v>
      </c>
      <c r="T53" s="24">
        <v>239</v>
      </c>
      <c r="U53" s="24">
        <v>282</v>
      </c>
      <c r="V53" s="24">
        <v>301</v>
      </c>
      <c r="W53">
        <v>0.93687707185745195</v>
      </c>
      <c r="X53">
        <v>339</v>
      </c>
      <c r="Y53" s="24">
        <v>0</v>
      </c>
      <c r="Z53" s="24">
        <v>0</v>
      </c>
      <c r="AA53" s="24">
        <v>1730</v>
      </c>
      <c r="AB53">
        <v>75.217391967773395</v>
      </c>
      <c r="AC53" s="24">
        <v>1591</v>
      </c>
      <c r="AD53">
        <v>69.173912048339801</v>
      </c>
      <c r="AE53" s="24">
        <v>139</v>
      </c>
      <c r="AF53">
        <v>6.04347848892212</v>
      </c>
      <c r="AH53">
        <f>(I53-MIN(I2:I69))/(MAX(I2:I69)-MIN(I2:I69))</f>
        <v>0.2857142857142857</v>
      </c>
      <c r="AI53">
        <f>(J53-MIN(J2:J69))/(MAX(J2:J69)-MIN(J2:J69))</f>
        <v>0.5</v>
      </c>
      <c r="AJ53">
        <f>(X53-MIN(X2:X69))/(MAX(X2:X69)-MIN(X2:X69))</f>
        <v>1</v>
      </c>
      <c r="AK53">
        <f>(Y53-MIN(Y2:Y69))/(MAX(Y2:Y69)-MIN(Y2:Y69))</f>
        <v>0</v>
      </c>
      <c r="AL53">
        <f>(AE53-MIN(AE2:AE69))/(MAX(AE2:AE69)-MIN(AE2:AE69))</f>
        <v>0.28169014084507044</v>
      </c>
      <c r="AM53">
        <f>(AF53-MIN(AF2:AF69))/(MAX(AF2:AF69)-MIN(AF2:AF69))</f>
        <v>0.30841981889390929</v>
      </c>
    </row>
    <row r="54" spans="1:39" x14ac:dyDescent="0.3">
      <c r="A54" t="s">
        <v>113</v>
      </c>
      <c r="B54" t="s">
        <v>54</v>
      </c>
      <c r="C54" t="s">
        <v>34</v>
      </c>
      <c r="D54" s="24">
        <v>0</v>
      </c>
      <c r="E54" s="24">
        <v>0</v>
      </c>
      <c r="F54">
        <v>0</v>
      </c>
      <c r="G54" s="24">
        <v>1</v>
      </c>
      <c r="H54" s="24">
        <v>27</v>
      </c>
      <c r="I54" s="24">
        <v>18</v>
      </c>
      <c r="J54" s="24">
        <v>9</v>
      </c>
      <c r="K54" s="24">
        <v>157</v>
      </c>
      <c r="L54" s="24">
        <v>496</v>
      </c>
      <c r="M54">
        <v>0.31700000166893</v>
      </c>
      <c r="N54" s="24">
        <v>410</v>
      </c>
      <c r="O54" s="24">
        <v>614</v>
      </c>
      <c r="P54">
        <v>0.66799998283386197</v>
      </c>
      <c r="Q54" s="24">
        <v>1208</v>
      </c>
      <c r="R54" s="24">
        <v>906</v>
      </c>
      <c r="S54" s="24">
        <v>302</v>
      </c>
      <c r="T54" s="24">
        <v>444</v>
      </c>
      <c r="U54" s="24">
        <v>433</v>
      </c>
      <c r="V54" s="24">
        <v>413</v>
      </c>
      <c r="W54">
        <v>1.0484261512756301</v>
      </c>
      <c r="X54">
        <v>26</v>
      </c>
      <c r="Y54" s="24">
        <v>3</v>
      </c>
      <c r="Z54" s="24">
        <v>9</v>
      </c>
      <c r="AA54" s="24">
        <v>2119</v>
      </c>
      <c r="AB54">
        <v>75.678573608398395</v>
      </c>
      <c r="AC54" s="24">
        <v>1943</v>
      </c>
      <c r="AD54">
        <v>69.392860412597699</v>
      </c>
      <c r="AE54" s="24">
        <v>176</v>
      </c>
      <c r="AF54">
        <v>6.2857141494751003</v>
      </c>
      <c r="AH54">
        <f>(I54-MIN(I2:I69))/(MAX(I2:I69)-MIN(I2:I69))</f>
        <v>0.42857142857142855</v>
      </c>
      <c r="AI54">
        <f>(J54-MIN(J2:J69))/(MAX(J2:J69)-MIN(J2:J69))</f>
        <v>0.75</v>
      </c>
      <c r="AJ54">
        <f>(X54-MIN(X2:X69))/(MAX(X2:X69)-MIN(X2:X69))</f>
        <v>7.1216617210682495E-2</v>
      </c>
      <c r="AK54">
        <f>(Y54-MIN(Y2:Y69))/(MAX(Y2:Y69)-MIN(Y2:Y69))</f>
        <v>0.25</v>
      </c>
      <c r="AL54">
        <f>(AE54-MIN(AE2:AE69))/(MAX(AE2:AE69)-MIN(AE2:AE69))</f>
        <v>0.33959311424100158</v>
      </c>
      <c r="AM54">
        <f>(AF54-MIN(AF2:AF69))/(MAX(AF2:AF69)-MIN(AF2:AF69))</f>
        <v>0.31829952104190806</v>
      </c>
    </row>
    <row r="55" spans="1:39" s="33" customFormat="1" x14ac:dyDescent="0.3">
      <c r="A55" s="33" t="s">
        <v>114</v>
      </c>
      <c r="B55" s="33" t="s">
        <v>47</v>
      </c>
      <c r="C55" s="33" t="s">
        <v>34</v>
      </c>
      <c r="D55" s="34">
        <v>0</v>
      </c>
      <c r="E55" s="34">
        <v>0</v>
      </c>
      <c r="F55" s="33">
        <v>0</v>
      </c>
      <c r="G55" s="34">
        <v>1</v>
      </c>
      <c r="H55" s="34">
        <v>29</v>
      </c>
      <c r="I55" s="34">
        <v>21</v>
      </c>
      <c r="J55" s="34">
        <v>8</v>
      </c>
      <c r="K55" s="34">
        <v>247</v>
      </c>
      <c r="L55" s="34">
        <v>677</v>
      </c>
      <c r="M55" s="33">
        <v>0.365000009536743</v>
      </c>
      <c r="N55" s="34">
        <v>493</v>
      </c>
      <c r="O55" s="34">
        <v>646</v>
      </c>
      <c r="P55" s="33">
        <v>0.76300001144409202</v>
      </c>
      <c r="Q55" s="34">
        <v>1086</v>
      </c>
      <c r="R55" s="34">
        <v>1009</v>
      </c>
      <c r="S55" s="34">
        <v>77</v>
      </c>
      <c r="T55" s="34">
        <v>292</v>
      </c>
      <c r="U55" s="34">
        <v>391</v>
      </c>
      <c r="V55" s="34">
        <v>313</v>
      </c>
      <c r="W55" s="33">
        <v>1.24920129776001</v>
      </c>
      <c r="X55" s="33">
        <v>6</v>
      </c>
      <c r="Y55" s="34">
        <v>9</v>
      </c>
      <c r="Z55" s="34">
        <v>7</v>
      </c>
      <c r="AA55" s="34">
        <v>2320</v>
      </c>
      <c r="AB55" s="33">
        <v>77.333335876464801</v>
      </c>
      <c r="AC55" s="34">
        <v>2129</v>
      </c>
      <c r="AD55" s="33">
        <v>70.966667175292997</v>
      </c>
      <c r="AE55" s="34">
        <v>191</v>
      </c>
      <c r="AF55" s="33">
        <v>6.3666667938232404</v>
      </c>
      <c r="AH55" s="33">
        <f>(I55-MIN(I2:I69))/(MAX(I2:I69)-MIN(I2:I69))</f>
        <v>0.6428571428571429</v>
      </c>
      <c r="AI55" s="33">
        <f>(J55-MIN(J2:J69))/(MAX(J2:J69)-MIN(J2:J69))</f>
        <v>0.66666666666666663</v>
      </c>
      <c r="AJ55" s="33">
        <f>(X55-MIN(X2:X69))/(MAX(X2:X69)-MIN(X2:X69))</f>
        <v>1.1869436201780416E-2</v>
      </c>
      <c r="AK55" s="33">
        <f>(Y55-MIN(Y2:Y69))/(MAX(Y2:Y69)-MIN(Y2:Y69))</f>
        <v>0.75</v>
      </c>
      <c r="AL55" s="33">
        <f>(AE55-MIN(AE2:AE69))/(MAX(AE2:AE69)-MIN(AE2:AE69))</f>
        <v>0.36306729264475746</v>
      </c>
      <c r="AM55" s="33">
        <f>(AF55-MIN(AF2:AF69))/(MAX(AF2:AF69)-MIN(AF2:AF69))</f>
        <v>0.32160121498914407</v>
      </c>
    </row>
    <row r="56" spans="1:39" x14ac:dyDescent="0.3">
      <c r="A56" t="s">
        <v>115</v>
      </c>
      <c r="B56" t="s">
        <v>47</v>
      </c>
      <c r="C56" t="s">
        <v>34</v>
      </c>
      <c r="D56" s="24">
        <v>0</v>
      </c>
      <c r="E56" s="24">
        <v>0</v>
      </c>
      <c r="F56">
        <v>0</v>
      </c>
      <c r="G56" s="24">
        <v>1</v>
      </c>
      <c r="H56" s="24">
        <v>26</v>
      </c>
      <c r="I56" s="24">
        <v>18</v>
      </c>
      <c r="J56" s="24">
        <v>8</v>
      </c>
      <c r="K56" s="24">
        <v>192</v>
      </c>
      <c r="L56" s="24">
        <v>573</v>
      </c>
      <c r="M56">
        <v>0.33500000834464999</v>
      </c>
      <c r="N56" s="24">
        <v>350</v>
      </c>
      <c r="O56" s="24">
        <v>492</v>
      </c>
      <c r="P56">
        <v>0.71100002527236905</v>
      </c>
      <c r="Q56" s="24">
        <v>1015</v>
      </c>
      <c r="R56" s="24">
        <v>848</v>
      </c>
      <c r="S56" s="24">
        <v>167</v>
      </c>
      <c r="T56" s="24">
        <v>294</v>
      </c>
      <c r="U56" s="24">
        <v>386</v>
      </c>
      <c r="V56" s="24">
        <v>339</v>
      </c>
      <c r="W56">
        <v>1.13864302635193</v>
      </c>
      <c r="X56">
        <v>13</v>
      </c>
      <c r="Y56" s="24">
        <v>6</v>
      </c>
      <c r="Z56" s="24">
        <v>7</v>
      </c>
      <c r="AA56" s="24">
        <v>1920</v>
      </c>
      <c r="AB56">
        <v>71.111114501953097</v>
      </c>
      <c r="AC56" s="24">
        <v>1790</v>
      </c>
      <c r="AD56">
        <v>66.296295166015597</v>
      </c>
      <c r="AE56" s="24">
        <v>130</v>
      </c>
      <c r="AF56">
        <v>4.8148150444030797</v>
      </c>
      <c r="AH56">
        <f>(I56-MIN(I2:I69))/(MAX(I2:I69)-MIN(I2:I69))</f>
        <v>0.42857142857142855</v>
      </c>
      <c r="AI56">
        <f>(J56-MIN(J2:J69))/(MAX(J2:J69)-MIN(J2:J69))</f>
        <v>0.66666666666666663</v>
      </c>
      <c r="AJ56">
        <f>(X56-MIN(X2:X69))/(MAX(X2:X69)-MIN(X2:X69))</f>
        <v>3.2640949554896145E-2</v>
      </c>
      <c r="AK56">
        <f>(Y56-MIN(Y2:Y69))/(MAX(Y2:Y69)-MIN(Y2:Y69))</f>
        <v>0.5</v>
      </c>
      <c r="AL56">
        <f>(AE56-MIN(AE2:AE69))/(MAX(AE2:AE69)-MIN(AE2:AE69))</f>
        <v>0.26760563380281688</v>
      </c>
      <c r="AM56">
        <f>(AF56-MIN(AF2:AF69))/(MAX(AF2:AF69)-MIN(AF2:AF69))</f>
        <v>0.2583081679327271</v>
      </c>
    </row>
    <row r="57" spans="1:39" x14ac:dyDescent="0.3">
      <c r="A57" t="s">
        <v>116</v>
      </c>
      <c r="B57" t="s">
        <v>117</v>
      </c>
      <c r="C57" t="s">
        <v>40</v>
      </c>
      <c r="D57" s="24">
        <v>0</v>
      </c>
      <c r="E57" s="24">
        <v>1</v>
      </c>
      <c r="F57">
        <v>0</v>
      </c>
      <c r="G57" s="24">
        <v>0</v>
      </c>
      <c r="H57" s="24">
        <v>26</v>
      </c>
      <c r="I57" s="24">
        <v>23</v>
      </c>
      <c r="J57" s="24">
        <v>3</v>
      </c>
      <c r="K57" s="24">
        <v>229</v>
      </c>
      <c r="L57" s="24">
        <v>611</v>
      </c>
      <c r="M57">
        <v>0.375</v>
      </c>
      <c r="N57" s="24">
        <v>381</v>
      </c>
      <c r="O57" s="24">
        <v>527</v>
      </c>
      <c r="P57">
        <v>0.72299998998642001</v>
      </c>
      <c r="Q57" s="24">
        <v>970</v>
      </c>
      <c r="R57" s="24">
        <v>861</v>
      </c>
      <c r="S57" s="24">
        <v>109</v>
      </c>
      <c r="T57" s="24">
        <v>262</v>
      </c>
      <c r="U57" s="24">
        <v>374</v>
      </c>
      <c r="V57" s="24">
        <v>305</v>
      </c>
      <c r="W57">
        <v>1.22622954845428</v>
      </c>
      <c r="X57">
        <v>118</v>
      </c>
      <c r="Y57" s="24">
        <v>1</v>
      </c>
      <c r="Z57" s="24">
        <v>3</v>
      </c>
      <c r="AA57" s="24">
        <v>2000</v>
      </c>
      <c r="AB57">
        <v>74.074073791503906</v>
      </c>
      <c r="AC57" s="24">
        <v>1635</v>
      </c>
      <c r="AD57">
        <v>60.555557250976598</v>
      </c>
      <c r="AE57" s="24">
        <v>365</v>
      </c>
      <c r="AF57">
        <v>13.518518447876</v>
      </c>
      <c r="AH57">
        <f>(I57-MIN(I2:I69))/(MAX(I2:I69)-MIN(I2:I69))</f>
        <v>0.7857142857142857</v>
      </c>
      <c r="AI57">
        <f>(J57-MIN(J2:J69))/(MAX(J2:J69)-MIN(J2:J69))</f>
        <v>0.25</v>
      </c>
      <c r="AJ57">
        <f>(X57-MIN(X2:X69))/(MAX(X2:X69)-MIN(X2:X69))</f>
        <v>0.34421364985163205</v>
      </c>
      <c r="AK57">
        <f>(Y57-MIN(Y2:Y69))/(MAX(Y2:Y69)-MIN(Y2:Y69))</f>
        <v>8.3333333333333329E-2</v>
      </c>
      <c r="AL57">
        <f>(AE57-MIN(AE2:AE69))/(MAX(AE2:AE69)-MIN(AE2:AE69))</f>
        <v>0.63536776212832546</v>
      </c>
      <c r="AM57">
        <f>(AF57-MIN(AF2:AF69))/(MAX(AF2:AF69)-MIN(AF2:AF69))</f>
        <v>0.61329304924432282</v>
      </c>
    </row>
    <row r="58" spans="1:39" x14ac:dyDescent="0.3">
      <c r="A58" t="s">
        <v>118</v>
      </c>
      <c r="B58" t="s">
        <v>119</v>
      </c>
      <c r="C58" t="s">
        <v>43</v>
      </c>
      <c r="D58" s="24">
        <v>1</v>
      </c>
      <c r="E58" s="24">
        <v>1</v>
      </c>
      <c r="F58">
        <v>0</v>
      </c>
      <c r="G58" s="24">
        <v>0</v>
      </c>
      <c r="H58" s="24">
        <v>19</v>
      </c>
      <c r="I58" s="24">
        <v>16</v>
      </c>
      <c r="J58" s="24">
        <v>3</v>
      </c>
      <c r="K58" s="24">
        <v>131</v>
      </c>
      <c r="L58" s="24">
        <v>370</v>
      </c>
      <c r="M58">
        <v>0.35400000214576699</v>
      </c>
      <c r="N58" s="24">
        <v>237</v>
      </c>
      <c r="O58" s="24">
        <v>323</v>
      </c>
      <c r="P58">
        <v>0.73400002717971802</v>
      </c>
      <c r="Q58" s="24">
        <v>745</v>
      </c>
      <c r="R58" s="24">
        <v>659</v>
      </c>
      <c r="S58" s="24">
        <v>86</v>
      </c>
      <c r="T58" s="24">
        <v>229</v>
      </c>
      <c r="U58" s="24">
        <v>296</v>
      </c>
      <c r="V58" s="24">
        <v>221</v>
      </c>
      <c r="W58">
        <v>1.33936655521393</v>
      </c>
      <c r="X58">
        <v>90</v>
      </c>
      <c r="Y58" s="24">
        <v>0</v>
      </c>
      <c r="Z58" s="24">
        <v>0</v>
      </c>
      <c r="AA58" s="24">
        <v>1410</v>
      </c>
      <c r="AB58">
        <v>70.5</v>
      </c>
      <c r="AC58" s="24">
        <v>1207</v>
      </c>
      <c r="AD58">
        <v>60.349998474121101</v>
      </c>
      <c r="AE58" s="24">
        <v>203</v>
      </c>
      <c r="AF58">
        <v>10.1499996185303</v>
      </c>
      <c r="AH58">
        <f>(I58-MIN(I2:I69))/(MAX(I2:I69)-MIN(I2:I69))</f>
        <v>0.2857142857142857</v>
      </c>
      <c r="AI58">
        <f>(J58-MIN(J2:J69))/(MAX(J2:J69)-MIN(J2:J69))</f>
        <v>0.25</v>
      </c>
      <c r="AJ58">
        <f>(X58-MIN(X2:X69))/(MAX(X2:X69)-MIN(X2:X69))</f>
        <v>0.26112759643916916</v>
      </c>
      <c r="AK58">
        <f>(Y58-MIN(Y2:Y69))/(MAX(Y2:Y69)-MIN(Y2:Y69))</f>
        <v>0</v>
      </c>
      <c r="AL58">
        <f>(AE58-MIN(AE2:AE69))/(MAX(AE2:AE69)-MIN(AE2:AE69))</f>
        <v>0.38184663536776214</v>
      </c>
      <c r="AM58">
        <f>(AF58-MIN(AF2:AF69))/(MAX(AF2:AF69)-MIN(AF2:AF69))</f>
        <v>0.47590632989057907</v>
      </c>
    </row>
    <row r="59" spans="1:39" x14ac:dyDescent="0.3">
      <c r="A59" t="s">
        <v>120</v>
      </c>
      <c r="B59" t="s">
        <v>45</v>
      </c>
      <c r="C59" t="s">
        <v>40</v>
      </c>
      <c r="D59" s="24">
        <v>0</v>
      </c>
      <c r="E59" s="24">
        <v>0</v>
      </c>
      <c r="F59">
        <v>0</v>
      </c>
      <c r="G59" s="24">
        <v>1</v>
      </c>
      <c r="H59" s="24">
        <v>25</v>
      </c>
      <c r="I59" s="24">
        <v>18</v>
      </c>
      <c r="J59" s="24">
        <v>7</v>
      </c>
      <c r="K59" s="24">
        <v>173</v>
      </c>
      <c r="L59" s="24">
        <v>512</v>
      </c>
      <c r="M59">
        <v>0.33799999952316301</v>
      </c>
      <c r="N59" s="24">
        <v>390</v>
      </c>
      <c r="O59" s="24">
        <v>523</v>
      </c>
      <c r="P59">
        <v>0.74599999189376798</v>
      </c>
      <c r="Q59" s="24">
        <v>934</v>
      </c>
      <c r="R59" s="24">
        <v>876</v>
      </c>
      <c r="S59" s="24">
        <v>58</v>
      </c>
      <c r="T59" s="24">
        <v>281</v>
      </c>
      <c r="U59" s="24">
        <v>391</v>
      </c>
      <c r="V59" s="24">
        <v>325</v>
      </c>
      <c r="W59">
        <v>1.2030769586563099</v>
      </c>
      <c r="X59">
        <v>50</v>
      </c>
      <c r="Y59" s="24">
        <v>6</v>
      </c>
      <c r="Z59" s="24">
        <v>6</v>
      </c>
      <c r="AA59" s="24">
        <v>1885</v>
      </c>
      <c r="AB59">
        <v>72.5</v>
      </c>
      <c r="AC59" s="24">
        <v>1644</v>
      </c>
      <c r="AD59">
        <v>63.230770111083999</v>
      </c>
      <c r="AE59" s="24">
        <v>241</v>
      </c>
      <c r="AF59">
        <v>9.2692308425903303</v>
      </c>
      <c r="AH59">
        <f>(I59-MIN(I2:I69))/(MAX(I2:I69)-MIN(I2:I69))</f>
        <v>0.42857142857142855</v>
      </c>
      <c r="AI59">
        <f>(J59-MIN(J2:J69))/(MAX(J2:J69)-MIN(J2:J69))</f>
        <v>0.58333333333333337</v>
      </c>
      <c r="AJ59">
        <f>(X59-MIN(X2:X69))/(MAX(X2:X69)-MIN(X2:X69))</f>
        <v>0.14243323442136499</v>
      </c>
      <c r="AK59">
        <f>(Y59-MIN(Y2:Y69))/(MAX(Y2:Y69)-MIN(Y2:Y69))</f>
        <v>0.5</v>
      </c>
      <c r="AL59">
        <f>(AE59-MIN(AE2:AE69))/(MAX(AE2:AE69)-MIN(AE2:AE69))</f>
        <v>0.44131455399061031</v>
      </c>
      <c r="AM59">
        <f>(AF59-MIN(AF2:AF69))/(MAX(AF2:AF69)-MIN(AF2:AF69))</f>
        <v>0.439983736381102</v>
      </c>
    </row>
    <row r="60" spans="1:39" x14ac:dyDescent="0.3">
      <c r="A60" t="s">
        <v>121</v>
      </c>
      <c r="B60" t="s">
        <v>33</v>
      </c>
      <c r="C60" t="s">
        <v>43</v>
      </c>
      <c r="D60" s="24">
        <v>0</v>
      </c>
      <c r="E60" s="24">
        <v>1</v>
      </c>
      <c r="F60">
        <v>0</v>
      </c>
      <c r="G60" s="24">
        <v>0</v>
      </c>
      <c r="H60" s="24">
        <v>25</v>
      </c>
      <c r="I60" s="24">
        <v>19</v>
      </c>
      <c r="J60" s="24">
        <v>6</v>
      </c>
      <c r="K60" s="24">
        <v>225</v>
      </c>
      <c r="L60" s="24">
        <v>631</v>
      </c>
      <c r="M60">
        <v>0.35699999332428001</v>
      </c>
      <c r="N60" s="24">
        <v>363</v>
      </c>
      <c r="O60" s="24">
        <v>513</v>
      </c>
      <c r="P60">
        <v>0.70800000429153398</v>
      </c>
      <c r="Q60" s="24">
        <v>1005</v>
      </c>
      <c r="R60" s="24">
        <v>892</v>
      </c>
      <c r="S60" s="24">
        <v>113</v>
      </c>
      <c r="T60" s="24">
        <v>286</v>
      </c>
      <c r="U60" s="24">
        <v>341</v>
      </c>
      <c r="V60" s="24">
        <v>370</v>
      </c>
      <c r="W60">
        <v>0.92162162065506004</v>
      </c>
      <c r="X60">
        <v>19</v>
      </c>
      <c r="Y60" s="24">
        <v>8</v>
      </c>
      <c r="Z60" s="24">
        <v>6</v>
      </c>
      <c r="AA60" s="24">
        <v>1956</v>
      </c>
      <c r="AB60">
        <v>75.230766296386705</v>
      </c>
      <c r="AC60" s="24">
        <v>1789</v>
      </c>
      <c r="AD60">
        <v>68.807693481445298</v>
      </c>
      <c r="AE60" s="24">
        <v>167</v>
      </c>
      <c r="AF60">
        <v>6.4230771064758301</v>
      </c>
      <c r="AH60">
        <f>(I60-MIN(I2:I69))/(MAX(I2:I69)-MIN(I2:I69))</f>
        <v>0.5</v>
      </c>
      <c r="AI60">
        <f>(J60-MIN(J2:J69))/(MAX(J2:J69)-MIN(J2:J69))</f>
        <v>0.5</v>
      </c>
      <c r="AJ60">
        <f>(X60-MIN(X2:X69))/(MAX(X2:X69)-MIN(X2:X69))</f>
        <v>5.0445103857566766E-2</v>
      </c>
      <c r="AK60">
        <f>(Y60-MIN(Y2:Y69))/(MAX(Y2:Y69)-MIN(Y2:Y69))</f>
        <v>0.66666666666666663</v>
      </c>
      <c r="AL60">
        <f>(AE60-MIN(AE2:AE69))/(MAX(AE2:AE69)-MIN(AE2:AE69))</f>
        <v>0.32550860719874802</v>
      </c>
      <c r="AM60">
        <f>(AF60-MIN(AF2:AF69))/(MAX(AF2:AF69)-MIN(AF2:AF69))</f>
        <v>0.32390193770606701</v>
      </c>
    </row>
    <row r="61" spans="1:39" x14ac:dyDescent="0.3">
      <c r="A61" t="s">
        <v>122</v>
      </c>
      <c r="B61" t="s">
        <v>123</v>
      </c>
      <c r="C61" t="s">
        <v>43</v>
      </c>
      <c r="D61" s="24">
        <v>1</v>
      </c>
      <c r="E61" s="24">
        <v>1</v>
      </c>
      <c r="F61">
        <v>0</v>
      </c>
      <c r="G61" s="24">
        <v>0</v>
      </c>
      <c r="H61" s="24">
        <v>23</v>
      </c>
      <c r="I61" s="24">
        <v>16</v>
      </c>
      <c r="J61" s="24">
        <v>7</v>
      </c>
      <c r="K61" s="24">
        <v>110</v>
      </c>
      <c r="L61" s="24">
        <v>398</v>
      </c>
      <c r="M61">
        <v>0.27599999308586098</v>
      </c>
      <c r="N61" s="24">
        <v>385</v>
      </c>
      <c r="O61" s="24">
        <v>551</v>
      </c>
      <c r="P61">
        <v>0.69900000095367398</v>
      </c>
      <c r="Q61" s="24">
        <v>998</v>
      </c>
      <c r="R61" s="24">
        <v>853</v>
      </c>
      <c r="S61" s="24">
        <v>145</v>
      </c>
      <c r="T61" s="24">
        <v>294</v>
      </c>
      <c r="U61" s="24">
        <v>298</v>
      </c>
      <c r="V61" s="24">
        <v>384</v>
      </c>
      <c r="W61">
        <v>0.77604168653488204</v>
      </c>
      <c r="X61">
        <v>231</v>
      </c>
      <c r="Y61" s="24">
        <v>0</v>
      </c>
      <c r="Z61" s="24">
        <v>0</v>
      </c>
      <c r="AA61" s="24">
        <v>1795</v>
      </c>
      <c r="AB61">
        <v>74.791664123535199</v>
      </c>
      <c r="AC61" s="24">
        <v>1672</v>
      </c>
      <c r="AD61">
        <v>69.666664123535199</v>
      </c>
      <c r="AE61" s="24">
        <v>123</v>
      </c>
      <c r="AF61">
        <v>5.125</v>
      </c>
      <c r="AH61">
        <f>(I61-MIN(I2:I69))/(MAX(I2:I69)-MIN(I2:I69))</f>
        <v>0.2857142857142857</v>
      </c>
      <c r="AI61">
        <f>(J61-MIN(J2:J69))/(MAX(J2:J69)-MIN(J2:J69))</f>
        <v>0.58333333333333337</v>
      </c>
      <c r="AJ61">
        <f>(X61-MIN(X2:X69))/(MAX(X2:X69)-MIN(X2:X69))</f>
        <v>0.67952522255192882</v>
      </c>
      <c r="AK61">
        <f>(Y61-MIN(Y2:Y69))/(MAX(Y2:Y69)-MIN(Y2:Y69))</f>
        <v>0</v>
      </c>
      <c r="AL61">
        <f>(AE61-MIN(AE2:AE69))/(MAX(AE2:AE69)-MIN(AE2:AE69))</f>
        <v>0.25665101721439748</v>
      </c>
      <c r="AM61">
        <f>(AF61-MIN(AF2:AF69))/(MAX(AF2:AF69)-MIN(AF2:AF69))</f>
        <v>0.27095921594560851</v>
      </c>
    </row>
    <row r="62" spans="1:39" x14ac:dyDescent="0.3">
      <c r="A62" t="s">
        <v>124</v>
      </c>
      <c r="B62" t="s">
        <v>125</v>
      </c>
      <c r="C62" t="s">
        <v>37</v>
      </c>
      <c r="D62" s="24">
        <v>1</v>
      </c>
      <c r="E62" s="24">
        <v>1</v>
      </c>
      <c r="F62">
        <v>0</v>
      </c>
      <c r="G62" s="24">
        <v>0</v>
      </c>
      <c r="H62" s="24">
        <v>25</v>
      </c>
      <c r="I62" s="24">
        <v>22</v>
      </c>
      <c r="J62" s="24">
        <v>3</v>
      </c>
      <c r="K62" s="24">
        <v>176</v>
      </c>
      <c r="L62" s="24">
        <v>501</v>
      </c>
      <c r="M62">
        <v>0.35100001096725503</v>
      </c>
      <c r="N62" s="24">
        <v>379</v>
      </c>
      <c r="O62" s="24">
        <v>505</v>
      </c>
      <c r="P62">
        <v>0.75</v>
      </c>
      <c r="Q62" s="24">
        <v>915</v>
      </c>
      <c r="R62" s="24">
        <v>773</v>
      </c>
      <c r="S62" s="24">
        <v>142</v>
      </c>
      <c r="T62" s="24">
        <v>241</v>
      </c>
      <c r="U62" s="24">
        <v>423</v>
      </c>
      <c r="V62" s="24">
        <v>285</v>
      </c>
      <c r="W62">
        <v>1.4842104911804199</v>
      </c>
      <c r="X62">
        <v>211</v>
      </c>
      <c r="Y62" s="24">
        <v>0</v>
      </c>
      <c r="Z62" s="24">
        <v>0</v>
      </c>
      <c r="AA62" s="24">
        <v>1989</v>
      </c>
      <c r="AB62">
        <v>76.5</v>
      </c>
      <c r="AC62" s="24">
        <v>1633</v>
      </c>
      <c r="AD62">
        <v>62.807693481445298</v>
      </c>
      <c r="AE62" s="24">
        <v>356</v>
      </c>
      <c r="AF62">
        <v>13.692307472229</v>
      </c>
      <c r="AH62">
        <f>(I62-MIN(I2:I69))/(MAX(I2:I69)-MIN(I2:I69))</f>
        <v>0.7142857142857143</v>
      </c>
      <c r="AI62">
        <f>(J62-MIN(J2:J69))/(MAX(J2:J69)-MIN(J2:J69))</f>
        <v>0.25</v>
      </c>
      <c r="AJ62">
        <f>(X62-MIN(X2:X69))/(MAX(X2:X69)-MIN(X2:X69))</f>
        <v>0.62017804154302669</v>
      </c>
      <c r="AK62">
        <f>(Y62-MIN(Y2:Y69))/(MAX(Y2:Y69)-MIN(Y2:Y69))</f>
        <v>0</v>
      </c>
      <c r="AL62">
        <f>(AE62-MIN(AE2:AE69))/(MAX(AE2:AE69)-MIN(AE2:AE69))</f>
        <v>0.62128325508607196</v>
      </c>
      <c r="AM62">
        <f>(AF62-MIN(AF2:AF69))/(MAX(AF2:AF69)-MIN(AF2:AF69))</f>
        <v>0.6203811212205107</v>
      </c>
    </row>
    <row r="63" spans="1:39" x14ac:dyDescent="0.3">
      <c r="A63" t="s">
        <v>126</v>
      </c>
      <c r="B63" t="s">
        <v>127</v>
      </c>
      <c r="C63" t="s">
        <v>43</v>
      </c>
      <c r="D63" s="24">
        <v>1</v>
      </c>
      <c r="E63" s="24">
        <v>1</v>
      </c>
      <c r="F63">
        <v>0</v>
      </c>
      <c r="G63" s="24">
        <v>0</v>
      </c>
      <c r="H63" s="24">
        <v>28</v>
      </c>
      <c r="I63" s="24">
        <v>21</v>
      </c>
      <c r="J63" s="24">
        <v>7</v>
      </c>
      <c r="K63" s="24">
        <v>221</v>
      </c>
      <c r="L63" s="24">
        <v>736</v>
      </c>
      <c r="M63">
        <v>0.30000001192092901</v>
      </c>
      <c r="N63" s="24">
        <v>308</v>
      </c>
      <c r="O63" s="24">
        <v>451</v>
      </c>
      <c r="P63">
        <v>0.683000028133392</v>
      </c>
      <c r="Q63" s="24">
        <v>1142</v>
      </c>
      <c r="R63" s="24">
        <v>1053</v>
      </c>
      <c r="S63" s="24">
        <v>89</v>
      </c>
      <c r="T63" s="24">
        <v>370</v>
      </c>
      <c r="U63" s="24">
        <v>356</v>
      </c>
      <c r="V63" s="24">
        <v>319</v>
      </c>
      <c r="W63">
        <v>1.1159874200820901</v>
      </c>
      <c r="X63">
        <v>203</v>
      </c>
      <c r="Y63" s="24">
        <v>0</v>
      </c>
      <c r="Z63" s="24">
        <v>0</v>
      </c>
      <c r="AA63" s="24">
        <v>2135</v>
      </c>
      <c r="AB63">
        <v>73.620689392089801</v>
      </c>
      <c r="AC63" s="24">
        <v>1956</v>
      </c>
      <c r="AD63">
        <v>67.448272705078097</v>
      </c>
      <c r="AE63" s="24">
        <v>179</v>
      </c>
      <c r="AF63">
        <v>6.1724138259887704</v>
      </c>
      <c r="AH63">
        <f>(I63-MIN(I2:I69))/(MAX(I2:I69)-MIN(I2:I69))</f>
        <v>0.6428571428571429</v>
      </c>
      <c r="AI63">
        <f>(J63-MIN(J2:J69))/(MAX(J2:J69)-MIN(J2:J69))</f>
        <v>0.58333333333333337</v>
      </c>
      <c r="AJ63">
        <f>(X63-MIN(X2:X69))/(MAX(X2:X69)-MIN(X2:X69))</f>
        <v>0.59643916913946593</v>
      </c>
      <c r="AK63">
        <f>(Y63-MIN(Y2:Y69))/(MAX(Y2:Y69)-MIN(Y2:Y69))</f>
        <v>0</v>
      </c>
      <c r="AL63">
        <f>(AE63-MIN(AE2:AE69))/(MAX(AE2:AE69)-MIN(AE2:AE69))</f>
        <v>0.34428794992175271</v>
      </c>
      <c r="AM63">
        <f>(AF63-MIN(AF2:AF69))/(MAX(AF2:AF69)-MIN(AF2:AF69))</f>
        <v>0.31367851087865822</v>
      </c>
    </row>
    <row r="64" spans="1:39" x14ac:dyDescent="0.3">
      <c r="A64" t="s">
        <v>128</v>
      </c>
      <c r="B64" t="s">
        <v>117</v>
      </c>
      <c r="C64" t="s">
        <v>34</v>
      </c>
      <c r="D64" s="24">
        <v>1</v>
      </c>
      <c r="E64" s="24">
        <v>0</v>
      </c>
      <c r="F64">
        <v>0</v>
      </c>
      <c r="G64" s="24">
        <v>1</v>
      </c>
      <c r="H64" s="24">
        <v>27</v>
      </c>
      <c r="I64" s="24">
        <v>20</v>
      </c>
      <c r="J64" s="24">
        <v>7</v>
      </c>
      <c r="K64" s="24">
        <v>181</v>
      </c>
      <c r="L64" s="24">
        <v>538</v>
      </c>
      <c r="M64">
        <v>0.335999995470047</v>
      </c>
      <c r="N64" s="24">
        <v>369</v>
      </c>
      <c r="O64" s="24">
        <v>508</v>
      </c>
      <c r="P64">
        <v>0.72600001096725497</v>
      </c>
      <c r="Q64" s="24">
        <v>1142</v>
      </c>
      <c r="R64" s="24">
        <v>853</v>
      </c>
      <c r="S64" s="24">
        <v>289</v>
      </c>
      <c r="T64" s="24">
        <v>353</v>
      </c>
      <c r="U64" s="24">
        <v>456</v>
      </c>
      <c r="V64" s="24">
        <v>381</v>
      </c>
      <c r="W64">
        <v>1.19685041904449</v>
      </c>
      <c r="X64">
        <v>115</v>
      </c>
      <c r="Y64" s="24">
        <v>2</v>
      </c>
      <c r="Z64" s="24">
        <v>5</v>
      </c>
      <c r="AA64" s="24">
        <v>2052</v>
      </c>
      <c r="AB64">
        <v>73.285713195800795</v>
      </c>
      <c r="AC64" s="24">
        <v>1743</v>
      </c>
      <c r="AD64">
        <v>62.25</v>
      </c>
      <c r="AE64" s="24">
        <v>309</v>
      </c>
      <c r="AF64">
        <v>11.035714149475099</v>
      </c>
      <c r="AH64">
        <f>(I64-MIN(I2:I69))/(MAX(I2:I69)-MIN(I2:I69))</f>
        <v>0.5714285714285714</v>
      </c>
      <c r="AI64">
        <f>(J64-MIN(J2:J69))/(MAX(J2:J69)-MIN(J2:J69))</f>
        <v>0.58333333333333337</v>
      </c>
      <c r="AJ64">
        <f>(X64-MIN(X2:X69))/(MAX(X2:X69)-MIN(X2:X69))</f>
        <v>0.33531157270029671</v>
      </c>
      <c r="AK64">
        <f>(Y64-MIN(Y2:Y69))/(MAX(Y2:Y69)-MIN(Y2:Y69))</f>
        <v>0.16666666666666666</v>
      </c>
      <c r="AL64">
        <f>(AE64-MIN(AE2:AE69))/(MAX(AE2:AE69)-MIN(AE2:AE69))</f>
        <v>0.54773082942097029</v>
      </c>
      <c r="AM64">
        <f>(AF64-MIN(AF2:AF69))/(MAX(AF2:AF69)-MIN(AF2:AF69))</f>
        <v>0.51203063848293506</v>
      </c>
    </row>
    <row r="65" spans="1:39" x14ac:dyDescent="0.3">
      <c r="A65" t="s">
        <v>129</v>
      </c>
      <c r="B65" t="s">
        <v>119</v>
      </c>
      <c r="C65" t="s">
        <v>37</v>
      </c>
      <c r="D65" s="24">
        <v>1</v>
      </c>
      <c r="E65" s="24">
        <v>0</v>
      </c>
      <c r="F65">
        <v>0</v>
      </c>
      <c r="G65" s="24">
        <v>1</v>
      </c>
      <c r="H65" s="24">
        <v>25</v>
      </c>
      <c r="I65" s="24">
        <v>19</v>
      </c>
      <c r="J65" s="24">
        <v>6</v>
      </c>
      <c r="K65" s="24">
        <v>168</v>
      </c>
      <c r="L65" s="24">
        <v>510</v>
      </c>
      <c r="M65">
        <v>0.32899999618530301</v>
      </c>
      <c r="N65" s="24">
        <v>378</v>
      </c>
      <c r="O65" s="24">
        <v>497</v>
      </c>
      <c r="P65">
        <v>0.76099997758865401</v>
      </c>
      <c r="Q65" s="24">
        <v>890</v>
      </c>
      <c r="R65" s="24">
        <v>905</v>
      </c>
      <c r="S65" s="24">
        <v>-15</v>
      </c>
      <c r="T65" s="24">
        <v>238</v>
      </c>
      <c r="U65" s="24">
        <v>347</v>
      </c>
      <c r="V65" s="24">
        <v>380</v>
      </c>
      <c r="W65">
        <v>0.91315788030624401</v>
      </c>
      <c r="X65">
        <v>81</v>
      </c>
      <c r="Y65" s="24">
        <v>2</v>
      </c>
      <c r="Z65" s="24">
        <v>5</v>
      </c>
      <c r="AA65" s="24">
        <v>1864</v>
      </c>
      <c r="AB65">
        <v>71.692306518554702</v>
      </c>
      <c r="AC65" s="24">
        <v>1694</v>
      </c>
      <c r="AD65">
        <v>65.153846740722699</v>
      </c>
      <c r="AE65" s="24">
        <v>170</v>
      </c>
      <c r="AF65">
        <v>6.5384616851806596</v>
      </c>
      <c r="AH65">
        <f>(I65-MIN(I2:I69))/(MAX(I2:I69)-MIN(I2:I69))</f>
        <v>0.5</v>
      </c>
      <c r="AI65">
        <f>(J65-MIN(J2:J69))/(MAX(J2:J69)-MIN(J2:J69))</f>
        <v>0.5</v>
      </c>
      <c r="AJ65">
        <f>(X65-MIN(X2:X69))/(MAX(X2:X69)-MIN(X2:X69))</f>
        <v>0.23442136498516319</v>
      </c>
      <c r="AK65">
        <f>(Y65-MIN(Y2:Y69))/(MAX(Y2:Y69)-MIN(Y2:Y69))</f>
        <v>0.16666666666666666</v>
      </c>
      <c r="AL65">
        <f>(AE65-MIN(AE2:AE69))/(MAX(AE2:AE69)-MIN(AE2:AE69))</f>
        <v>0.33020344287949921</v>
      </c>
      <c r="AM65">
        <f>(AF65-MIN(AF2:AF69))/(MAX(AF2:AF69)-MIN(AF2:AF69))</f>
        <v>0.32860795525721415</v>
      </c>
    </row>
    <row r="66" spans="1:39" s="33" customFormat="1" x14ac:dyDescent="0.3">
      <c r="A66" s="33" t="s">
        <v>130</v>
      </c>
      <c r="B66" s="33" t="s">
        <v>54</v>
      </c>
      <c r="C66" s="33" t="s">
        <v>37</v>
      </c>
      <c r="D66" s="34">
        <v>0</v>
      </c>
      <c r="E66" s="34">
        <v>0</v>
      </c>
      <c r="F66" s="33">
        <v>0</v>
      </c>
      <c r="G66" s="34">
        <v>1</v>
      </c>
      <c r="H66" s="34">
        <v>23</v>
      </c>
      <c r="I66" s="34">
        <v>18</v>
      </c>
      <c r="J66" s="34">
        <v>5</v>
      </c>
      <c r="K66" s="34">
        <v>204</v>
      </c>
      <c r="L66" s="34">
        <v>535</v>
      </c>
      <c r="M66" s="33">
        <v>0.38100001215934798</v>
      </c>
      <c r="N66" s="34">
        <v>227</v>
      </c>
      <c r="O66" s="34">
        <v>278</v>
      </c>
      <c r="P66" s="33">
        <v>0.816999971866608</v>
      </c>
      <c r="Q66" s="34">
        <v>762</v>
      </c>
      <c r="R66" s="34">
        <v>700</v>
      </c>
      <c r="S66" s="34">
        <v>62</v>
      </c>
      <c r="T66" s="34">
        <v>157</v>
      </c>
      <c r="U66" s="34">
        <v>335</v>
      </c>
      <c r="V66" s="34">
        <v>226</v>
      </c>
      <c r="W66" s="33">
        <v>1.48230087757111</v>
      </c>
      <c r="X66" s="33">
        <v>46</v>
      </c>
      <c r="Y66" s="34">
        <v>5</v>
      </c>
      <c r="Z66" s="34">
        <v>4</v>
      </c>
      <c r="AA66" s="34">
        <v>1647</v>
      </c>
      <c r="AB66" s="33">
        <v>68.625</v>
      </c>
      <c r="AC66" s="34">
        <v>1451</v>
      </c>
      <c r="AD66" s="33">
        <v>60.458332061767599</v>
      </c>
      <c r="AE66" s="34">
        <v>196</v>
      </c>
      <c r="AF66" s="33">
        <v>8.1666669845581108</v>
      </c>
      <c r="AH66" s="33">
        <f>(I66-MIN(I2:I69))/(MAX(I2:I69)-MIN(I2:I69))</f>
        <v>0.42857142857142855</v>
      </c>
      <c r="AI66" s="33">
        <f>(J66-MIN(J2:J69))/(MAX(J2:J69)-MIN(J2:J69))</f>
        <v>0.41666666666666669</v>
      </c>
      <c r="AJ66" s="33">
        <f>(X66-MIN(X2:X69))/(MAX(X2:X69)-MIN(X2:X69))</f>
        <v>0.13056379821958458</v>
      </c>
      <c r="AK66" s="33">
        <f>(Y66-MIN(Y2:Y69))/(MAX(Y2:Y69)-MIN(Y2:Y69))</f>
        <v>0.41666666666666669</v>
      </c>
      <c r="AL66" s="33">
        <f>(AE66-MIN(AE2:AE69))/(MAX(AE2:AE69)-MIN(AE2:AE69))</f>
        <v>0.37089201877934275</v>
      </c>
      <c r="AM66" s="33">
        <f>(AF66-MIN(AF2:AF69))/(MAX(AF2:AF69)-MIN(AF2:AF69))</f>
        <v>0.39501511990390792</v>
      </c>
    </row>
    <row r="67" spans="1:39" x14ac:dyDescent="0.3">
      <c r="A67" t="s">
        <v>131</v>
      </c>
      <c r="B67" t="s">
        <v>54</v>
      </c>
      <c r="C67" t="s">
        <v>34</v>
      </c>
      <c r="D67" s="24">
        <v>1</v>
      </c>
      <c r="E67" s="24">
        <v>0</v>
      </c>
      <c r="F67">
        <v>0</v>
      </c>
      <c r="G67" s="24">
        <v>1</v>
      </c>
      <c r="H67" s="24">
        <v>20</v>
      </c>
      <c r="I67" s="24">
        <v>15</v>
      </c>
      <c r="J67" s="24">
        <v>5</v>
      </c>
      <c r="K67" s="24">
        <v>173</v>
      </c>
      <c r="L67" s="24">
        <v>485</v>
      </c>
      <c r="M67">
        <v>0.35699999332428001</v>
      </c>
      <c r="N67" s="24">
        <v>274</v>
      </c>
      <c r="O67" s="24">
        <v>393</v>
      </c>
      <c r="P67">
        <v>0.69700002670288097</v>
      </c>
      <c r="Q67" s="24">
        <v>738</v>
      </c>
      <c r="R67" s="24">
        <v>672</v>
      </c>
      <c r="S67" s="24">
        <v>66</v>
      </c>
      <c r="T67" s="24">
        <v>198</v>
      </c>
      <c r="U67" s="24">
        <v>302</v>
      </c>
      <c r="V67" s="24">
        <v>245</v>
      </c>
      <c r="W67">
        <v>1.2326530218124401</v>
      </c>
      <c r="X67">
        <v>74</v>
      </c>
      <c r="Y67" s="24">
        <v>2</v>
      </c>
      <c r="Z67" s="24">
        <v>3</v>
      </c>
      <c r="AA67" s="24">
        <v>1515</v>
      </c>
      <c r="AB67">
        <v>72.142860412597699</v>
      </c>
      <c r="AC67" s="24">
        <v>1376</v>
      </c>
      <c r="AD67">
        <v>65.523811340332003</v>
      </c>
      <c r="AE67" s="24">
        <v>139</v>
      </c>
      <c r="AF67">
        <v>6.6190476417541504</v>
      </c>
      <c r="AH67">
        <f>(I67-MIN(I2:I69))/(MAX(I2:I69)-MIN(I2:I69))</f>
        <v>0.21428571428571427</v>
      </c>
      <c r="AI67">
        <f>(J67-MIN(J2:J69))/(MAX(J2:J69)-MIN(J2:J69))</f>
        <v>0.41666666666666669</v>
      </c>
      <c r="AJ67">
        <f>(X67-MIN(X2:X69))/(MAX(X2:X69)-MIN(X2:X69))</f>
        <v>0.21364985163204747</v>
      </c>
      <c r="AK67">
        <f>(Y67-MIN(Y2:Y69))/(MAX(Y2:Y69)-MIN(Y2:Y69))</f>
        <v>0.16666666666666666</v>
      </c>
      <c r="AL67">
        <f>(AE67-MIN(AE2:AE69))/(MAX(AE2:AE69)-MIN(AE2:AE69))</f>
        <v>0.28169014084507044</v>
      </c>
      <c r="AM67">
        <f>(AF67-MIN(AF2:AF69))/(MAX(AF2:AF69)-MIN(AF2:AF69))</f>
        <v>0.33189469366080071</v>
      </c>
    </row>
    <row r="68" spans="1:39" x14ac:dyDescent="0.3">
      <c r="A68" t="s">
        <v>132</v>
      </c>
      <c r="B68" t="s">
        <v>39</v>
      </c>
      <c r="C68" t="s">
        <v>37</v>
      </c>
      <c r="D68" s="24">
        <v>1</v>
      </c>
      <c r="E68" s="24">
        <v>0</v>
      </c>
      <c r="F68">
        <v>0</v>
      </c>
      <c r="G68" s="24">
        <v>0</v>
      </c>
      <c r="H68" s="24">
        <v>20</v>
      </c>
      <c r="I68" s="24">
        <v>16</v>
      </c>
      <c r="J68" s="24">
        <v>4</v>
      </c>
      <c r="K68" s="24">
        <v>175</v>
      </c>
      <c r="L68" s="24">
        <v>512</v>
      </c>
      <c r="M68">
        <v>0.34200000762939498</v>
      </c>
      <c r="N68" s="24">
        <v>317</v>
      </c>
      <c r="O68" s="24">
        <v>460</v>
      </c>
      <c r="P68">
        <v>0.68900001049041704</v>
      </c>
      <c r="Q68" s="24">
        <v>799</v>
      </c>
      <c r="R68" s="24">
        <v>830</v>
      </c>
      <c r="S68" s="24">
        <v>-31</v>
      </c>
      <c r="T68" s="24">
        <v>251</v>
      </c>
      <c r="U68" s="24">
        <v>279</v>
      </c>
      <c r="V68" s="24">
        <v>238</v>
      </c>
      <c r="W68">
        <v>1.17226886749268</v>
      </c>
      <c r="X68">
        <v>98</v>
      </c>
      <c r="Y68" s="24">
        <v>2</v>
      </c>
      <c r="Z68" s="24">
        <v>3</v>
      </c>
      <c r="AA68" s="24">
        <v>1520</v>
      </c>
      <c r="AB68">
        <v>72.380950927734403</v>
      </c>
      <c r="AC68" s="24">
        <v>1416</v>
      </c>
      <c r="AD68">
        <v>67.428573608398395</v>
      </c>
      <c r="AE68" s="24">
        <v>104</v>
      </c>
      <c r="AF68">
        <v>4.9523811340331996</v>
      </c>
      <c r="AH68">
        <f>(I68-MIN(I2:I69))/(MAX(I2:I69)-MIN(I2:I69))</f>
        <v>0.2857142857142857</v>
      </c>
      <c r="AI68">
        <f>(J68-MIN(J2:J69))/(MAX(J2:J69)-MIN(J2:J69))</f>
        <v>0.33333333333333331</v>
      </c>
      <c r="AJ68">
        <f>(X68-MIN(X2:X69))/(MAX(X2:X69)-MIN(X2:X69))</f>
        <v>0.28486646884272998</v>
      </c>
      <c r="AK68">
        <f>(Y68-MIN(Y2:Y69))/(MAX(Y2:Y69)-MIN(Y2:Y69))</f>
        <v>0.16666666666666666</v>
      </c>
      <c r="AL68">
        <f>(AE68-MIN(AE2:AE69))/(MAX(AE2:AE69)-MIN(AE2:AE69))</f>
        <v>0.2269170579029734</v>
      </c>
      <c r="AM68">
        <f>(AF68-MIN(AF2:AF69))/(MAX(AF2:AF69)-MIN(AF2:AF69))</f>
        <v>0.26391886946241883</v>
      </c>
    </row>
    <row r="69" spans="1:39" x14ac:dyDescent="0.3">
      <c r="A69" t="s">
        <v>133</v>
      </c>
      <c r="B69" t="s">
        <v>134</v>
      </c>
      <c r="C69" t="s">
        <v>34</v>
      </c>
      <c r="D69" s="24">
        <v>1</v>
      </c>
      <c r="E69" s="24">
        <v>1</v>
      </c>
      <c r="F69">
        <v>0</v>
      </c>
      <c r="G69" s="24">
        <v>0</v>
      </c>
      <c r="H69" s="24">
        <v>23</v>
      </c>
      <c r="I69" s="24">
        <v>23</v>
      </c>
      <c r="J69" s="24">
        <v>0</v>
      </c>
      <c r="K69" s="24">
        <v>203</v>
      </c>
      <c r="L69" s="24">
        <v>575</v>
      </c>
      <c r="M69">
        <v>0.35299998521804798</v>
      </c>
      <c r="N69" s="24">
        <v>358</v>
      </c>
      <c r="O69" s="24">
        <v>522</v>
      </c>
      <c r="P69">
        <v>0.68599998950958296</v>
      </c>
      <c r="Q69" s="24">
        <v>966</v>
      </c>
      <c r="R69" s="24">
        <v>751</v>
      </c>
      <c r="S69" s="24">
        <v>215</v>
      </c>
      <c r="T69" s="24">
        <v>312</v>
      </c>
      <c r="U69" s="24">
        <v>361</v>
      </c>
      <c r="V69" s="24">
        <v>340</v>
      </c>
      <c r="W69">
        <v>1.0617647171020499</v>
      </c>
      <c r="X69">
        <v>338</v>
      </c>
      <c r="Y69" s="24">
        <v>0</v>
      </c>
      <c r="Z69" s="24">
        <v>0</v>
      </c>
      <c r="AA69" s="24">
        <v>1909</v>
      </c>
      <c r="AB69">
        <v>79.541664123535199</v>
      </c>
      <c r="AC69" s="24">
        <v>1603</v>
      </c>
      <c r="AD69">
        <v>66.791664123535199</v>
      </c>
      <c r="AE69" s="24">
        <v>306</v>
      </c>
      <c r="AF69">
        <v>12.75</v>
      </c>
      <c r="AH69">
        <f>(I69-MIN(I2:I69))/(MAX(I2:I69)-MIN(I2:I69))</f>
        <v>0.7857142857142857</v>
      </c>
      <c r="AI69">
        <f>(J69-MIN(J2:J69))/(MAX(J2:J69)-MIN(J2:J69))</f>
        <v>0</v>
      </c>
      <c r="AJ69">
        <f>(X69-MIN(X2:X69))/(MAX(X2:X69)-MIN(X2:X69))</f>
        <v>0.9970326409495549</v>
      </c>
      <c r="AK69">
        <f>(Y69-MIN(Y2:Y69))/(MAX(Y2:Y69)-MIN(Y2:Y69))</f>
        <v>0</v>
      </c>
      <c r="AL69">
        <f>(AE69-MIN(AE2:AE69))/(MAX(AE2:AE69)-MIN(AE2:AE69))</f>
        <v>0.54303599374021905</v>
      </c>
      <c r="AM69">
        <f>(AF69-MIN(AF2:AF69))/(MAX(AF2:AF69)-MIN(AF2:AF69))</f>
        <v>0.58194864131146784</v>
      </c>
    </row>
    <row r="70" spans="1:39" x14ac:dyDescent="0.3">
      <c r="D70">
        <v>-0.36477286080012827</v>
      </c>
      <c r="E70">
        <v>-0.15023753959724101</v>
      </c>
      <c r="G70">
        <v>0.18307869175023389</v>
      </c>
      <c r="H70">
        <v>0.21050614331431611</v>
      </c>
      <c r="I70">
        <v>0.35189873849027548</v>
      </c>
      <c r="J70">
        <v>-0.19911908821323401</v>
      </c>
      <c r="K70">
        <v>0.30857707754272218</v>
      </c>
      <c r="L70">
        <v>0.20401387826879011</v>
      </c>
      <c r="M70">
        <v>0.37345273974951282</v>
      </c>
      <c r="N70">
        <v>0.18475756513437519</v>
      </c>
      <c r="O70">
        <v>0.1688544306755996</v>
      </c>
      <c r="P70">
        <v>1.6953038802778639E-2</v>
      </c>
      <c r="Q70">
        <v>0.16613136004057311</v>
      </c>
      <c r="R70">
        <v>0.13428176807006401</v>
      </c>
      <c r="S70">
        <v>7.0648136962643174E-2</v>
      </c>
      <c r="T70">
        <v>0.18451604750155931</v>
      </c>
      <c r="U70">
        <v>0.31670105798723969</v>
      </c>
      <c r="V70">
        <v>7.7419913163309312E-3</v>
      </c>
      <c r="W70">
        <v>0.23909365877518951</v>
      </c>
      <c r="X70">
        <v>-0.28045889936003948</v>
      </c>
      <c r="Y70">
        <v>0.362617000604607</v>
      </c>
      <c r="Z70">
        <v>2.8312402497450768E-2</v>
      </c>
      <c r="AA70">
        <v>0.37201691743760867</v>
      </c>
      <c r="AB70">
        <v>0.45301510227569719</v>
      </c>
      <c r="AC70">
        <v>0.19859723630862311</v>
      </c>
      <c r="AD70">
        <v>8.1266923391755674E-2</v>
      </c>
      <c r="AE70">
        <v>0.42347986060351789</v>
      </c>
      <c r="AF70">
        <v>0.396881647550484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J70"/>
  <sheetViews>
    <sheetView topLeftCell="AJ1" workbookViewId="0">
      <selection activeCell="AI19" sqref="AI19"/>
    </sheetView>
  </sheetViews>
  <sheetFormatPr defaultColWidth="10.77734375" defaultRowHeight="14.4" x14ac:dyDescent="0.3"/>
  <cols>
    <col min="1" max="1" width="5.6640625" style="32" hidden="1" customWidth="1"/>
    <col min="2" max="2" width="10.6640625" style="32" hidden="1" customWidth="1"/>
    <col min="3" max="3" width="6.77734375" style="32" hidden="1" customWidth="1"/>
    <col min="4" max="4" width="4.77734375" style="32" bestFit="1" customWidth="1"/>
    <col min="5" max="5" width="31.21875" style="32" hidden="1" customWidth="1"/>
    <col min="6" max="6" width="26" style="32" hidden="1" customWidth="1"/>
    <col min="7" max="7" width="29" style="32" bestFit="1" customWidth="1"/>
    <col min="8" max="8" width="11.44140625" style="32" hidden="1" customWidth="1"/>
    <col min="9" max="9" width="5.109375" style="32" bestFit="1" customWidth="1"/>
    <col min="10" max="10" width="6.33203125" style="32" bestFit="1" customWidth="1"/>
    <col min="11" max="11" width="15" style="32" hidden="1" customWidth="1"/>
    <col min="12" max="12" width="19.33203125" style="32" hidden="1" customWidth="1"/>
    <col min="13" max="13" width="17.21875" style="32" hidden="1" customWidth="1"/>
    <col min="14" max="14" width="16.5546875" style="32" hidden="1" customWidth="1"/>
    <col min="15" max="15" width="20.88671875" style="32" hidden="1" customWidth="1"/>
    <col min="16" max="16" width="20.44140625" style="32" hidden="1" customWidth="1"/>
    <col min="17" max="17" width="9.44140625" style="32" hidden="1" customWidth="1"/>
    <col min="18" max="18" width="19.88671875" style="32" hidden="1" customWidth="1"/>
    <col min="19" max="19" width="18.6640625" style="32" hidden="1" customWidth="1"/>
    <col min="20" max="20" width="18.109375" style="32" hidden="1" customWidth="1"/>
    <col min="21" max="21" width="6.44140625" style="32" hidden="1" customWidth="1"/>
    <col min="22" max="22" width="9.44140625" style="32" hidden="1" customWidth="1"/>
    <col min="23" max="23" width="21" style="32" hidden="1" customWidth="1"/>
    <col min="24" max="24" width="23.77734375" style="32" bestFit="1" customWidth="1"/>
    <col min="25" max="25" width="11.5546875" style="32" bestFit="1" customWidth="1"/>
    <col min="26" max="26" width="12.77734375" style="32" hidden="1" customWidth="1"/>
    <col min="27" max="27" width="10.88671875" style="32" hidden="1" customWidth="1"/>
    <col min="28" max="28" width="11.77734375" style="32" hidden="1" customWidth="1"/>
    <col min="29" max="29" width="15" style="32" hidden="1" customWidth="1"/>
    <col min="30" max="30" width="15.88671875" style="32" hidden="1" customWidth="1"/>
    <col min="31" max="31" width="22" style="32" bestFit="1" customWidth="1"/>
    <col min="32" max="32" width="26" style="32" bestFit="1" customWidth="1"/>
    <col min="34" max="34" width="7.33203125" style="32" bestFit="1" customWidth="1"/>
    <col min="35" max="35" width="31.21875" style="32" bestFit="1" customWidth="1"/>
    <col min="36" max="36" width="26" style="32" bestFit="1" customWidth="1"/>
    <col min="37" max="37" width="29" style="32" bestFit="1" customWidth="1"/>
    <col min="38" max="38" width="11.44140625" style="32" bestFit="1" customWidth="1"/>
    <col min="39" max="39" width="5.109375" style="32" bestFit="1" customWidth="1"/>
    <col min="40" max="40" width="6.33203125" style="32" bestFit="1" customWidth="1"/>
    <col min="41" max="41" width="15" style="32" bestFit="1" customWidth="1"/>
    <col min="42" max="42" width="19.33203125" style="32" bestFit="1" customWidth="1"/>
    <col min="43" max="43" width="17.21875" style="32" bestFit="1" customWidth="1"/>
    <col min="44" max="44" width="16.5546875" style="32" bestFit="1" customWidth="1"/>
    <col min="45" max="45" width="20.88671875" style="32" bestFit="1" customWidth="1"/>
    <col min="46" max="46" width="20.44140625" style="32" bestFit="1" customWidth="1"/>
    <col min="47" max="47" width="9.44140625" style="32" bestFit="1" customWidth="1"/>
    <col min="48" max="48" width="19.88671875" style="32" bestFit="1" customWidth="1"/>
    <col min="49" max="49" width="18.6640625" style="32" bestFit="1" customWidth="1"/>
    <col min="50" max="50" width="18.109375" style="32" bestFit="1" customWidth="1"/>
    <col min="51" max="51" width="6.44140625" style="32" bestFit="1" customWidth="1"/>
    <col min="52" max="52" width="9.44140625" style="32" bestFit="1" customWidth="1"/>
    <col min="53" max="53" width="21" style="32" bestFit="1" customWidth="1"/>
    <col min="54" max="54" width="23.77734375" style="32" bestFit="1" customWidth="1"/>
    <col min="55" max="55" width="11.5546875" style="32" bestFit="1" customWidth="1"/>
    <col min="56" max="56" width="12.77734375" style="32" bestFit="1" customWidth="1"/>
    <col min="57" max="57" width="10.88671875" style="32" bestFit="1" customWidth="1"/>
    <col min="58" max="58" width="11.77734375" style="32" bestFit="1" customWidth="1"/>
    <col min="59" max="59" width="15" style="32" bestFit="1" customWidth="1"/>
    <col min="60" max="60" width="15.88671875" style="32" bestFit="1" customWidth="1"/>
    <col min="61" max="61" width="22" style="32" bestFit="1" customWidth="1"/>
    <col min="62" max="62" width="26" style="32" bestFit="1" customWidth="1"/>
  </cols>
  <sheetData>
    <row r="1" spans="1:62" ht="15" customHeight="1" thickBot="1" x14ac:dyDescent="0.35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  <c r="AC1" s="25" t="s">
        <v>28</v>
      </c>
      <c r="AD1" s="25" t="s">
        <v>29</v>
      </c>
      <c r="AE1" s="25" t="s">
        <v>30</v>
      </c>
      <c r="AF1" s="25" t="s">
        <v>31</v>
      </c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</row>
    <row r="2" spans="1:62" x14ac:dyDescent="0.3">
      <c r="A2" t="s">
        <v>32</v>
      </c>
      <c r="B2" t="s">
        <v>33</v>
      </c>
      <c r="C2" t="s">
        <v>34</v>
      </c>
      <c r="D2" s="24">
        <v>0</v>
      </c>
      <c r="E2" s="24">
        <v>0</v>
      </c>
      <c r="F2">
        <v>6</v>
      </c>
      <c r="G2" s="24">
        <v>1</v>
      </c>
      <c r="H2" s="24">
        <v>23</v>
      </c>
      <c r="I2" s="24">
        <v>22</v>
      </c>
      <c r="J2" s="24">
        <v>1</v>
      </c>
      <c r="K2" s="24">
        <v>248</v>
      </c>
      <c r="L2" s="24">
        <v>593</v>
      </c>
      <c r="M2">
        <v>0.41800001263618503</v>
      </c>
      <c r="N2" s="24">
        <v>285</v>
      </c>
      <c r="O2" s="24">
        <v>409</v>
      </c>
      <c r="P2">
        <v>0.69700002670288097</v>
      </c>
      <c r="Q2" s="24">
        <v>875</v>
      </c>
      <c r="R2" s="24">
        <v>769</v>
      </c>
      <c r="S2" s="24">
        <v>106</v>
      </c>
      <c r="T2" s="24">
        <v>309</v>
      </c>
      <c r="U2" s="24">
        <v>409</v>
      </c>
      <c r="V2" s="24">
        <v>298</v>
      </c>
      <c r="W2">
        <v>1.3724832534789999</v>
      </c>
      <c r="X2">
        <v>68</v>
      </c>
      <c r="Y2" s="24">
        <v>8</v>
      </c>
      <c r="Z2" s="24">
        <v>2</v>
      </c>
      <c r="AA2" s="24">
        <v>2025</v>
      </c>
      <c r="AB2">
        <v>84.375</v>
      </c>
      <c r="AC2" s="24">
        <v>1594</v>
      </c>
      <c r="AD2">
        <v>66.416664123535199</v>
      </c>
      <c r="AE2" s="24">
        <v>431</v>
      </c>
      <c r="AF2">
        <v>17.9583339691162</v>
      </c>
    </row>
    <row r="3" spans="1:62" x14ac:dyDescent="0.3">
      <c r="A3" t="s">
        <v>35</v>
      </c>
      <c r="B3" t="s">
        <v>36</v>
      </c>
      <c r="C3" t="s">
        <v>37</v>
      </c>
      <c r="D3" s="24">
        <v>0</v>
      </c>
      <c r="E3">
        <v>1</v>
      </c>
      <c r="F3">
        <v>5</v>
      </c>
      <c r="G3" s="24">
        <v>1</v>
      </c>
      <c r="H3">
        <v>26</v>
      </c>
      <c r="I3">
        <v>26</v>
      </c>
      <c r="J3">
        <v>0</v>
      </c>
      <c r="K3">
        <v>190</v>
      </c>
      <c r="L3">
        <v>520</v>
      </c>
      <c r="M3">
        <v>0.36499999999999999</v>
      </c>
      <c r="N3">
        <v>429</v>
      </c>
      <c r="O3">
        <v>590</v>
      </c>
      <c r="P3">
        <v>0.72699999999999998</v>
      </c>
      <c r="Q3">
        <v>986</v>
      </c>
      <c r="R3">
        <v>796</v>
      </c>
      <c r="S3">
        <v>190</v>
      </c>
      <c r="T3">
        <v>249</v>
      </c>
      <c r="U3">
        <v>476</v>
      </c>
      <c r="V3">
        <v>315</v>
      </c>
      <c r="W3">
        <v>1.5111110000000001</v>
      </c>
      <c r="X3">
        <v>86</v>
      </c>
      <c r="Y3">
        <v>8</v>
      </c>
      <c r="Z3">
        <v>0</v>
      </c>
      <c r="AA3">
        <v>2395</v>
      </c>
      <c r="AB3">
        <v>92.115390000000005</v>
      </c>
      <c r="AC3">
        <v>1797</v>
      </c>
      <c r="AD3">
        <v>69.115390000000005</v>
      </c>
      <c r="AE3">
        <v>598</v>
      </c>
      <c r="AF3">
        <v>23</v>
      </c>
    </row>
    <row r="4" spans="1:62" x14ac:dyDescent="0.3">
      <c r="A4" t="s">
        <v>38</v>
      </c>
      <c r="B4" t="s">
        <v>39</v>
      </c>
      <c r="C4" t="s">
        <v>40</v>
      </c>
      <c r="D4" s="24">
        <v>0</v>
      </c>
      <c r="E4" s="24">
        <v>1</v>
      </c>
      <c r="F4">
        <v>4</v>
      </c>
      <c r="G4" s="24">
        <v>1</v>
      </c>
      <c r="H4" s="24">
        <v>26</v>
      </c>
      <c r="I4" s="24">
        <v>24</v>
      </c>
      <c r="J4" s="24">
        <v>2</v>
      </c>
      <c r="K4" s="24">
        <v>252</v>
      </c>
      <c r="L4" s="24">
        <v>699</v>
      </c>
      <c r="M4">
        <v>0.36100000143051098</v>
      </c>
      <c r="N4" s="24">
        <v>366</v>
      </c>
      <c r="O4" s="24">
        <v>494</v>
      </c>
      <c r="P4">
        <v>0.74099999666214</v>
      </c>
      <c r="Q4" s="24">
        <v>1110</v>
      </c>
      <c r="R4" s="24">
        <v>864</v>
      </c>
      <c r="S4" s="24">
        <v>246</v>
      </c>
      <c r="T4" s="24">
        <v>387</v>
      </c>
      <c r="U4" s="24">
        <v>381</v>
      </c>
      <c r="V4" s="24">
        <v>293</v>
      </c>
      <c r="W4">
        <v>1.3003412485122701</v>
      </c>
      <c r="X4">
        <v>117</v>
      </c>
      <c r="Y4" s="24">
        <v>2</v>
      </c>
      <c r="Z4" s="24">
        <v>1</v>
      </c>
      <c r="AA4" s="24">
        <v>2096</v>
      </c>
      <c r="AB4">
        <v>77.629631042480497</v>
      </c>
      <c r="AC4" s="24">
        <v>1562</v>
      </c>
      <c r="AD4">
        <v>57.851852416992202</v>
      </c>
      <c r="AE4" s="24">
        <v>534</v>
      </c>
      <c r="AF4">
        <v>19.777778625488299</v>
      </c>
    </row>
    <row r="5" spans="1:62" x14ac:dyDescent="0.3">
      <c r="A5" t="s">
        <v>41</v>
      </c>
      <c r="B5" t="s">
        <v>42</v>
      </c>
      <c r="C5" t="s">
        <v>43</v>
      </c>
      <c r="D5" s="24">
        <v>1</v>
      </c>
      <c r="E5" s="24">
        <v>0</v>
      </c>
      <c r="F5">
        <v>4</v>
      </c>
      <c r="G5" s="24">
        <v>0</v>
      </c>
      <c r="H5" s="24">
        <v>25</v>
      </c>
      <c r="I5" s="24">
        <v>17</v>
      </c>
      <c r="J5" s="24">
        <v>8</v>
      </c>
      <c r="K5" s="24">
        <v>173</v>
      </c>
      <c r="L5" s="24">
        <v>471</v>
      </c>
      <c r="M5">
        <v>0.36700001358985901</v>
      </c>
      <c r="N5" s="24">
        <v>349</v>
      </c>
      <c r="O5" s="24">
        <v>484</v>
      </c>
      <c r="P5">
        <v>0.721000015735626</v>
      </c>
      <c r="Q5" s="24">
        <v>910</v>
      </c>
      <c r="R5" s="24">
        <v>800</v>
      </c>
      <c r="S5" s="24">
        <v>110</v>
      </c>
      <c r="T5" s="24">
        <v>257</v>
      </c>
      <c r="U5" s="24">
        <v>354</v>
      </c>
      <c r="V5" s="24">
        <v>290</v>
      </c>
      <c r="W5">
        <v>1.2206896543502801</v>
      </c>
      <c r="X5">
        <v>63</v>
      </c>
      <c r="Y5" s="24">
        <v>2</v>
      </c>
      <c r="Z5" s="24">
        <v>6</v>
      </c>
      <c r="AA5" s="24">
        <v>1894</v>
      </c>
      <c r="AB5">
        <v>72.846153259277301</v>
      </c>
      <c r="AC5" s="24">
        <v>1781</v>
      </c>
      <c r="AD5">
        <v>68.5</v>
      </c>
      <c r="AE5" s="24">
        <v>113</v>
      </c>
      <c r="AF5">
        <v>4.3461537361145002</v>
      </c>
    </row>
    <row r="6" spans="1:62" x14ac:dyDescent="0.3">
      <c r="A6" t="s">
        <v>44</v>
      </c>
      <c r="B6" t="s">
        <v>45</v>
      </c>
      <c r="C6" t="s">
        <v>34</v>
      </c>
      <c r="D6" s="24">
        <v>0</v>
      </c>
      <c r="E6" s="24">
        <v>0</v>
      </c>
      <c r="F6">
        <v>3</v>
      </c>
      <c r="G6" s="24">
        <v>0</v>
      </c>
      <c r="H6" s="24">
        <v>27</v>
      </c>
      <c r="I6" s="24">
        <v>22</v>
      </c>
      <c r="J6" s="24">
        <v>5</v>
      </c>
      <c r="K6" s="24">
        <v>220</v>
      </c>
      <c r="L6" s="24">
        <v>649</v>
      </c>
      <c r="M6">
        <v>0.33899998664856001</v>
      </c>
      <c r="N6" s="24">
        <v>437</v>
      </c>
      <c r="O6" s="24">
        <v>593</v>
      </c>
      <c r="P6">
        <v>0.73699998855590798</v>
      </c>
      <c r="Q6" s="24">
        <v>1119</v>
      </c>
      <c r="R6" s="24">
        <v>1000</v>
      </c>
      <c r="S6" s="24">
        <v>119</v>
      </c>
      <c r="T6" s="24">
        <v>334</v>
      </c>
      <c r="U6" s="24">
        <v>419</v>
      </c>
      <c r="V6" s="24">
        <v>368</v>
      </c>
      <c r="W6">
        <v>1.1385869979858401</v>
      </c>
      <c r="X6">
        <v>57</v>
      </c>
      <c r="Y6" s="24">
        <v>6</v>
      </c>
      <c r="Z6" s="24">
        <v>5</v>
      </c>
      <c r="AA6" s="24">
        <v>2307</v>
      </c>
      <c r="AB6">
        <v>82.392860412597699</v>
      </c>
      <c r="AC6" s="24">
        <v>1979</v>
      </c>
      <c r="AD6">
        <v>70.678573608398395</v>
      </c>
      <c r="AE6" s="24">
        <v>328</v>
      </c>
      <c r="AF6">
        <v>11.714285850524901</v>
      </c>
    </row>
    <row r="7" spans="1:62" x14ac:dyDescent="0.3">
      <c r="A7" t="s">
        <v>46</v>
      </c>
      <c r="B7" t="s">
        <v>47</v>
      </c>
      <c r="C7" t="s">
        <v>43</v>
      </c>
      <c r="D7" s="24">
        <v>0</v>
      </c>
      <c r="E7">
        <v>0</v>
      </c>
      <c r="F7">
        <v>3</v>
      </c>
      <c r="G7" s="24">
        <v>1</v>
      </c>
      <c r="H7">
        <v>24</v>
      </c>
      <c r="I7">
        <v>20</v>
      </c>
      <c r="J7">
        <v>4</v>
      </c>
      <c r="K7">
        <v>181</v>
      </c>
      <c r="L7">
        <v>468</v>
      </c>
      <c r="M7">
        <v>0.38700000000000001</v>
      </c>
      <c r="N7">
        <v>311</v>
      </c>
      <c r="O7">
        <v>400</v>
      </c>
      <c r="P7">
        <v>0.77800000000000002</v>
      </c>
      <c r="Q7">
        <v>899</v>
      </c>
      <c r="R7">
        <v>751</v>
      </c>
      <c r="S7">
        <v>148</v>
      </c>
      <c r="T7">
        <v>219</v>
      </c>
      <c r="U7">
        <v>371</v>
      </c>
      <c r="V7">
        <v>266</v>
      </c>
      <c r="W7">
        <v>1.3947369999999999</v>
      </c>
      <c r="X7">
        <v>20</v>
      </c>
      <c r="Y7">
        <v>8</v>
      </c>
      <c r="Z7">
        <v>3</v>
      </c>
      <c r="AA7">
        <v>1830</v>
      </c>
      <c r="AB7">
        <v>76.25</v>
      </c>
      <c r="AC7">
        <v>1569</v>
      </c>
      <c r="AD7">
        <v>65.375</v>
      </c>
      <c r="AE7">
        <v>261</v>
      </c>
      <c r="AF7">
        <v>10.875</v>
      </c>
    </row>
    <row r="8" spans="1:62" x14ac:dyDescent="0.3">
      <c r="A8" t="s">
        <v>48</v>
      </c>
      <c r="B8" t="s">
        <v>42</v>
      </c>
      <c r="C8" t="s">
        <v>40</v>
      </c>
      <c r="D8" s="24">
        <v>1</v>
      </c>
      <c r="E8" s="24">
        <v>1</v>
      </c>
      <c r="F8">
        <v>3</v>
      </c>
      <c r="G8" s="24">
        <v>0</v>
      </c>
      <c r="H8" s="24">
        <v>28</v>
      </c>
      <c r="I8" s="24">
        <v>17</v>
      </c>
      <c r="J8" s="24">
        <v>11</v>
      </c>
      <c r="K8" s="24">
        <v>203</v>
      </c>
      <c r="L8" s="24">
        <v>575</v>
      </c>
      <c r="M8">
        <v>0.35299998521804798</v>
      </c>
      <c r="N8" s="24">
        <v>422</v>
      </c>
      <c r="O8" s="24">
        <v>557</v>
      </c>
      <c r="P8">
        <v>0.75800001621246305</v>
      </c>
      <c r="Q8" s="24">
        <v>977</v>
      </c>
      <c r="R8" s="24">
        <v>969</v>
      </c>
      <c r="S8" s="24">
        <v>8</v>
      </c>
      <c r="T8" s="24">
        <v>299</v>
      </c>
      <c r="U8" s="24">
        <v>426</v>
      </c>
      <c r="V8" s="24">
        <v>328</v>
      </c>
      <c r="W8">
        <v>1.2987804412841799</v>
      </c>
      <c r="X8">
        <v>70</v>
      </c>
      <c r="Y8" s="24">
        <v>5</v>
      </c>
      <c r="Z8" s="24">
        <v>5</v>
      </c>
      <c r="AA8" s="24">
        <v>2049</v>
      </c>
      <c r="AB8">
        <v>70.655174255371094</v>
      </c>
      <c r="AC8" s="24">
        <v>1981</v>
      </c>
      <c r="AD8">
        <v>68.310348510742202</v>
      </c>
      <c r="AE8" s="24">
        <v>68</v>
      </c>
      <c r="AF8">
        <v>2.34482765197754</v>
      </c>
    </row>
    <row r="9" spans="1:62" x14ac:dyDescent="0.3">
      <c r="A9" t="s">
        <v>49</v>
      </c>
      <c r="B9" t="s">
        <v>42</v>
      </c>
      <c r="C9" t="s">
        <v>37</v>
      </c>
      <c r="D9" s="24">
        <v>0</v>
      </c>
      <c r="E9">
        <v>0</v>
      </c>
      <c r="F9">
        <v>3</v>
      </c>
      <c r="G9" s="24">
        <v>0</v>
      </c>
      <c r="H9">
        <v>29</v>
      </c>
      <c r="I9">
        <v>22</v>
      </c>
      <c r="J9">
        <v>7</v>
      </c>
      <c r="K9">
        <v>183</v>
      </c>
      <c r="L9">
        <v>526</v>
      </c>
      <c r="M9">
        <v>0.34799999999999998</v>
      </c>
      <c r="N9">
        <v>409</v>
      </c>
      <c r="O9">
        <v>632</v>
      </c>
      <c r="P9">
        <v>0.64700000000000002</v>
      </c>
      <c r="Q9">
        <v>1145</v>
      </c>
      <c r="R9">
        <v>936</v>
      </c>
      <c r="S9">
        <v>209</v>
      </c>
      <c r="T9">
        <v>354</v>
      </c>
      <c r="U9">
        <v>396</v>
      </c>
      <c r="V9">
        <v>361</v>
      </c>
      <c r="W9">
        <v>1.0969530000000001</v>
      </c>
      <c r="X9">
        <v>67</v>
      </c>
      <c r="Y9">
        <v>3</v>
      </c>
      <c r="Z9">
        <v>4</v>
      </c>
      <c r="AA9">
        <v>2168</v>
      </c>
      <c r="AB9">
        <v>74.758619999999993</v>
      </c>
      <c r="AC9">
        <v>1888</v>
      </c>
      <c r="AD9">
        <v>65.103449999999995</v>
      </c>
      <c r="AE9">
        <v>280</v>
      </c>
      <c r="AF9">
        <v>9.6551720000000003</v>
      </c>
    </row>
    <row r="10" spans="1:62" x14ac:dyDescent="0.3">
      <c r="A10" t="s">
        <v>50</v>
      </c>
      <c r="B10" t="s">
        <v>45</v>
      </c>
      <c r="C10" t="s">
        <v>43</v>
      </c>
      <c r="D10" s="24">
        <v>0</v>
      </c>
      <c r="E10" s="24">
        <v>1</v>
      </c>
      <c r="F10">
        <v>2</v>
      </c>
      <c r="G10" s="24">
        <v>0</v>
      </c>
      <c r="H10" s="24">
        <v>29</v>
      </c>
      <c r="I10" s="24">
        <v>24</v>
      </c>
      <c r="J10" s="24">
        <v>5</v>
      </c>
      <c r="K10" s="24">
        <v>320</v>
      </c>
      <c r="L10" s="24">
        <v>912</v>
      </c>
      <c r="M10">
        <v>0.35100001096725503</v>
      </c>
      <c r="N10" s="24">
        <v>399</v>
      </c>
      <c r="O10" s="24">
        <v>554</v>
      </c>
      <c r="P10">
        <v>0.72000002861022905</v>
      </c>
      <c r="Q10" s="24">
        <v>1215</v>
      </c>
      <c r="R10" s="24">
        <v>1167</v>
      </c>
      <c r="S10" s="24">
        <v>48</v>
      </c>
      <c r="T10" s="24">
        <v>372</v>
      </c>
      <c r="U10" s="24">
        <v>426</v>
      </c>
      <c r="V10" s="24">
        <v>420</v>
      </c>
      <c r="W10">
        <v>1.0142856836319001</v>
      </c>
      <c r="X10">
        <v>30</v>
      </c>
      <c r="Y10" s="24">
        <v>8</v>
      </c>
      <c r="Z10" s="24">
        <v>4</v>
      </c>
      <c r="AA10" s="24">
        <v>2387</v>
      </c>
      <c r="AB10">
        <v>79.566665649414105</v>
      </c>
      <c r="AC10" s="24">
        <v>2093</v>
      </c>
      <c r="AD10">
        <v>69.766670227050795</v>
      </c>
      <c r="AE10" s="24">
        <v>294</v>
      </c>
      <c r="AF10">
        <v>9.8000001907348597</v>
      </c>
    </row>
    <row r="11" spans="1:62" x14ac:dyDescent="0.3">
      <c r="A11" t="s">
        <v>51</v>
      </c>
      <c r="B11" t="s">
        <v>52</v>
      </c>
      <c r="C11" t="s">
        <v>37</v>
      </c>
      <c r="D11" s="24">
        <v>0</v>
      </c>
      <c r="E11" s="24">
        <v>0</v>
      </c>
      <c r="F11">
        <v>2</v>
      </c>
      <c r="G11" s="24">
        <v>0</v>
      </c>
      <c r="H11" s="24">
        <v>27</v>
      </c>
      <c r="I11" s="24">
        <v>20</v>
      </c>
      <c r="J11" s="24">
        <v>7</v>
      </c>
      <c r="K11" s="24">
        <v>272</v>
      </c>
      <c r="L11" s="24">
        <v>742</v>
      </c>
      <c r="M11">
        <v>0.36700001358985901</v>
      </c>
      <c r="N11" s="24">
        <v>289</v>
      </c>
      <c r="O11" s="24">
        <v>450</v>
      </c>
      <c r="P11">
        <v>0.64200001955032304</v>
      </c>
      <c r="Q11" s="24">
        <v>1011</v>
      </c>
      <c r="R11" s="24">
        <v>1022</v>
      </c>
      <c r="S11" s="24">
        <v>-11</v>
      </c>
      <c r="T11" s="24">
        <v>237</v>
      </c>
      <c r="U11" s="24">
        <v>445</v>
      </c>
      <c r="V11" s="24">
        <v>311</v>
      </c>
      <c r="W11">
        <v>1.43086814880371</v>
      </c>
      <c r="X11">
        <v>53</v>
      </c>
      <c r="Y11" s="24">
        <v>7</v>
      </c>
      <c r="Z11" s="24">
        <v>3</v>
      </c>
      <c r="AA11" s="24">
        <v>2155</v>
      </c>
      <c r="AB11">
        <v>76.964286804199205</v>
      </c>
      <c r="AC11" s="24">
        <v>1912</v>
      </c>
      <c r="AD11">
        <v>68.285713195800795</v>
      </c>
      <c r="AE11" s="24">
        <v>243</v>
      </c>
      <c r="AF11">
        <v>8.6785717010497994</v>
      </c>
    </row>
    <row r="12" spans="1:62" x14ac:dyDescent="0.3">
      <c r="A12" t="s">
        <v>53</v>
      </c>
      <c r="B12" t="s">
        <v>54</v>
      </c>
      <c r="C12" t="s">
        <v>43</v>
      </c>
      <c r="D12" s="24">
        <v>0</v>
      </c>
      <c r="E12" s="24">
        <v>0</v>
      </c>
      <c r="F12">
        <v>2</v>
      </c>
      <c r="G12" s="24">
        <v>1</v>
      </c>
      <c r="H12" s="24">
        <v>21</v>
      </c>
      <c r="I12" s="24">
        <v>16</v>
      </c>
      <c r="J12" s="24">
        <v>5</v>
      </c>
      <c r="K12" s="24">
        <v>181</v>
      </c>
      <c r="L12" s="24">
        <v>464</v>
      </c>
      <c r="M12">
        <v>0.38999998569488498</v>
      </c>
      <c r="N12" s="24">
        <v>315</v>
      </c>
      <c r="O12" s="24">
        <v>427</v>
      </c>
      <c r="P12">
        <v>0.73799997568130504</v>
      </c>
      <c r="Q12" s="24">
        <v>822</v>
      </c>
      <c r="R12" s="24">
        <v>722</v>
      </c>
      <c r="S12" s="24">
        <v>100</v>
      </c>
      <c r="T12" s="24">
        <v>255</v>
      </c>
      <c r="U12" s="24">
        <v>322</v>
      </c>
      <c r="V12" s="24">
        <v>315</v>
      </c>
      <c r="W12">
        <v>1.02222228050232</v>
      </c>
      <c r="X12">
        <v>48</v>
      </c>
      <c r="Y12" s="24">
        <v>3</v>
      </c>
      <c r="Z12" s="24">
        <v>4</v>
      </c>
      <c r="AA12" s="24">
        <v>1736</v>
      </c>
      <c r="AB12">
        <v>78.909088134765597</v>
      </c>
      <c r="AC12" s="24">
        <v>1547</v>
      </c>
      <c r="AD12">
        <v>70.318183898925795</v>
      </c>
      <c r="AE12" s="24">
        <v>189</v>
      </c>
      <c r="AF12">
        <v>8.5909090042114293</v>
      </c>
    </row>
    <row r="13" spans="1:62" x14ac:dyDescent="0.3">
      <c r="A13" t="s">
        <v>55</v>
      </c>
      <c r="B13" t="s">
        <v>56</v>
      </c>
      <c r="C13" t="s">
        <v>40</v>
      </c>
      <c r="D13" s="24">
        <v>0</v>
      </c>
      <c r="E13" s="24">
        <v>1</v>
      </c>
      <c r="F13">
        <v>2</v>
      </c>
      <c r="G13" s="24">
        <v>0</v>
      </c>
      <c r="H13" s="24">
        <v>27</v>
      </c>
      <c r="I13" s="24">
        <v>24</v>
      </c>
      <c r="J13" s="24">
        <v>3</v>
      </c>
      <c r="K13" s="24">
        <v>201</v>
      </c>
      <c r="L13" s="24">
        <v>546</v>
      </c>
      <c r="M13">
        <v>0.36800000071525601</v>
      </c>
      <c r="N13" s="24">
        <v>331</v>
      </c>
      <c r="O13" s="24">
        <v>458</v>
      </c>
      <c r="P13">
        <v>0.72299998998642001</v>
      </c>
      <c r="Q13" s="24">
        <v>914</v>
      </c>
      <c r="R13" s="24">
        <v>775</v>
      </c>
      <c r="S13" s="24">
        <v>139</v>
      </c>
      <c r="T13" s="24">
        <v>201</v>
      </c>
      <c r="U13" s="24">
        <v>442</v>
      </c>
      <c r="V13" s="24">
        <v>334</v>
      </c>
      <c r="W13">
        <v>1.32335329055786</v>
      </c>
      <c r="X13">
        <v>160</v>
      </c>
      <c r="Y13" s="24">
        <v>2</v>
      </c>
      <c r="Z13" s="24">
        <v>2</v>
      </c>
      <c r="AA13" s="24">
        <v>2002</v>
      </c>
      <c r="AB13">
        <v>71.5</v>
      </c>
      <c r="AC13" s="24">
        <v>1555</v>
      </c>
      <c r="AD13">
        <v>55.535713195800803</v>
      </c>
      <c r="AE13" s="24">
        <v>447</v>
      </c>
      <c r="AF13">
        <v>15.964285850524901</v>
      </c>
    </row>
    <row r="14" spans="1:62" x14ac:dyDescent="0.3">
      <c r="A14" t="s">
        <v>57</v>
      </c>
      <c r="B14" t="s">
        <v>58</v>
      </c>
      <c r="C14" t="s">
        <v>34</v>
      </c>
      <c r="D14" s="24">
        <v>1</v>
      </c>
      <c r="E14" s="24">
        <v>1</v>
      </c>
      <c r="F14">
        <v>2</v>
      </c>
      <c r="G14" s="24">
        <v>0</v>
      </c>
      <c r="H14" s="24">
        <v>25</v>
      </c>
      <c r="I14" s="24">
        <v>16</v>
      </c>
      <c r="J14" s="24">
        <v>9</v>
      </c>
      <c r="K14" s="24">
        <v>294</v>
      </c>
      <c r="L14" s="24">
        <v>753</v>
      </c>
      <c r="M14">
        <v>0.38999998569488498</v>
      </c>
      <c r="N14" s="24">
        <v>364</v>
      </c>
      <c r="O14" s="24">
        <v>442</v>
      </c>
      <c r="P14">
        <v>0.82400000095367398</v>
      </c>
      <c r="Q14" s="24">
        <v>915</v>
      </c>
      <c r="R14" s="24">
        <v>1013</v>
      </c>
      <c r="S14" s="24">
        <v>-98</v>
      </c>
      <c r="T14" s="24">
        <v>219</v>
      </c>
      <c r="U14" s="24">
        <v>329</v>
      </c>
      <c r="V14" s="24">
        <v>299</v>
      </c>
      <c r="W14">
        <v>1.1003344058990501</v>
      </c>
      <c r="X14">
        <v>165</v>
      </c>
      <c r="Y14" s="24">
        <v>0</v>
      </c>
      <c r="Z14" s="24">
        <v>0</v>
      </c>
      <c r="AA14" s="24">
        <v>2126</v>
      </c>
      <c r="AB14">
        <v>81.769233703613295</v>
      </c>
      <c r="AC14" s="24">
        <v>1970</v>
      </c>
      <c r="AD14">
        <v>75.769233703613295</v>
      </c>
      <c r="AE14" s="24">
        <v>156</v>
      </c>
      <c r="AF14">
        <v>6</v>
      </c>
    </row>
    <row r="15" spans="1:62" x14ac:dyDescent="0.3">
      <c r="A15" t="s">
        <v>59</v>
      </c>
      <c r="B15" t="s">
        <v>42</v>
      </c>
      <c r="C15" t="s">
        <v>37</v>
      </c>
      <c r="D15" s="24">
        <v>0</v>
      </c>
      <c r="E15" s="24">
        <v>0</v>
      </c>
      <c r="F15">
        <v>2</v>
      </c>
      <c r="G15" s="24">
        <v>1</v>
      </c>
      <c r="H15" s="24">
        <v>25</v>
      </c>
      <c r="I15" s="24">
        <v>20</v>
      </c>
      <c r="J15" s="24">
        <v>5</v>
      </c>
      <c r="K15" s="24">
        <v>218</v>
      </c>
      <c r="L15" s="24">
        <v>575</v>
      </c>
      <c r="M15">
        <v>0.37900000810623202</v>
      </c>
      <c r="N15" s="24">
        <v>286</v>
      </c>
      <c r="O15" s="24">
        <v>406</v>
      </c>
      <c r="P15">
        <v>0.70399999618530296</v>
      </c>
      <c r="Q15" s="24">
        <v>859</v>
      </c>
      <c r="R15" s="24">
        <v>834</v>
      </c>
      <c r="S15" s="24">
        <v>25</v>
      </c>
      <c r="T15" s="24">
        <v>238</v>
      </c>
      <c r="U15" s="24">
        <v>349</v>
      </c>
      <c r="V15" s="24">
        <v>297</v>
      </c>
      <c r="W15">
        <v>1.1750842332839999</v>
      </c>
      <c r="X15">
        <v>77</v>
      </c>
      <c r="Y15" s="24">
        <v>2</v>
      </c>
      <c r="Z15" s="24">
        <v>3</v>
      </c>
      <c r="AA15" s="24">
        <v>1934</v>
      </c>
      <c r="AB15">
        <v>74.384613037109403</v>
      </c>
      <c r="AC15" s="24">
        <v>1753</v>
      </c>
      <c r="AD15">
        <v>67.423080444335895</v>
      </c>
      <c r="AE15" s="24">
        <v>181</v>
      </c>
      <c r="AF15">
        <v>6.9615383148193404</v>
      </c>
    </row>
    <row r="16" spans="1:62" x14ac:dyDescent="0.3">
      <c r="A16" t="s">
        <v>60</v>
      </c>
      <c r="B16" t="s">
        <v>54</v>
      </c>
      <c r="C16" t="s">
        <v>40</v>
      </c>
      <c r="D16" s="24">
        <v>1</v>
      </c>
      <c r="E16" s="24">
        <v>0</v>
      </c>
      <c r="F16">
        <v>2</v>
      </c>
      <c r="G16" s="24">
        <v>1</v>
      </c>
      <c r="H16" s="24">
        <v>24</v>
      </c>
      <c r="I16" s="24">
        <v>16</v>
      </c>
      <c r="J16" s="24">
        <v>8</v>
      </c>
      <c r="K16" s="24">
        <v>203</v>
      </c>
      <c r="L16" s="24">
        <v>601</v>
      </c>
      <c r="M16">
        <v>0.33799999952316301</v>
      </c>
      <c r="N16" s="24">
        <v>341</v>
      </c>
      <c r="O16" s="24">
        <v>435</v>
      </c>
      <c r="P16">
        <v>0.78399997949600198</v>
      </c>
      <c r="Q16" s="24">
        <v>897</v>
      </c>
      <c r="R16" s="24">
        <v>946</v>
      </c>
      <c r="S16" s="24">
        <v>-49</v>
      </c>
      <c r="T16" s="24">
        <v>273</v>
      </c>
      <c r="U16" s="24">
        <v>382</v>
      </c>
      <c r="V16" s="24">
        <v>279</v>
      </c>
      <c r="W16">
        <v>1.3691756725311299</v>
      </c>
      <c r="X16">
        <v>52</v>
      </c>
      <c r="Y16" s="24">
        <v>1</v>
      </c>
      <c r="Z16" s="24">
        <v>7</v>
      </c>
      <c r="AA16" s="24">
        <v>1896</v>
      </c>
      <c r="AB16">
        <v>75.839996337890597</v>
      </c>
      <c r="AC16" s="24">
        <v>1768</v>
      </c>
      <c r="AD16">
        <v>70.720001220703097</v>
      </c>
      <c r="AE16" s="24">
        <v>128</v>
      </c>
      <c r="AF16">
        <v>5.1199998855590803</v>
      </c>
    </row>
    <row r="17" spans="1:32" x14ac:dyDescent="0.3">
      <c r="A17" t="s">
        <v>61</v>
      </c>
      <c r="B17" t="s">
        <v>52</v>
      </c>
      <c r="C17" t="s">
        <v>34</v>
      </c>
      <c r="D17" s="24">
        <v>0</v>
      </c>
      <c r="E17" s="24">
        <v>0</v>
      </c>
      <c r="F17">
        <v>2</v>
      </c>
      <c r="G17" s="24">
        <v>1</v>
      </c>
      <c r="H17" s="24">
        <v>21</v>
      </c>
      <c r="I17" s="24">
        <v>16</v>
      </c>
      <c r="J17" s="24">
        <v>5</v>
      </c>
      <c r="K17" s="24">
        <v>203</v>
      </c>
      <c r="L17" s="24">
        <v>576</v>
      </c>
      <c r="M17">
        <v>0.35199999809265098</v>
      </c>
      <c r="N17" s="24">
        <v>297</v>
      </c>
      <c r="O17" s="24">
        <v>388</v>
      </c>
      <c r="P17">
        <v>0.76499998569488503</v>
      </c>
      <c r="Q17" s="24">
        <v>755</v>
      </c>
      <c r="R17" s="24">
        <v>722</v>
      </c>
      <c r="S17" s="24">
        <v>33</v>
      </c>
      <c r="T17" s="24">
        <v>211</v>
      </c>
      <c r="U17" s="24">
        <v>336</v>
      </c>
      <c r="V17" s="24">
        <v>199</v>
      </c>
      <c r="W17">
        <v>1.68844223022461</v>
      </c>
      <c r="X17">
        <v>44</v>
      </c>
      <c r="Y17" s="24">
        <v>5</v>
      </c>
      <c r="Z17" s="24">
        <v>3</v>
      </c>
      <c r="AA17" s="24">
        <v>1662</v>
      </c>
      <c r="AB17">
        <v>75.545455932617202</v>
      </c>
      <c r="AC17" s="24">
        <v>1477</v>
      </c>
      <c r="AD17">
        <v>67.136360168457003</v>
      </c>
      <c r="AE17" s="24">
        <v>185</v>
      </c>
      <c r="AF17">
        <v>8.4090909957885707</v>
      </c>
    </row>
    <row r="18" spans="1:32" x14ac:dyDescent="0.3">
      <c r="A18" t="s">
        <v>62</v>
      </c>
      <c r="B18" t="s">
        <v>63</v>
      </c>
      <c r="C18" t="s">
        <v>43</v>
      </c>
      <c r="D18" s="24">
        <v>1</v>
      </c>
      <c r="E18" s="24">
        <v>1</v>
      </c>
      <c r="F18">
        <v>1</v>
      </c>
      <c r="G18" s="24">
        <v>1</v>
      </c>
      <c r="H18" s="24">
        <v>26</v>
      </c>
      <c r="I18" s="24">
        <v>23</v>
      </c>
      <c r="J18" s="24">
        <v>3</v>
      </c>
      <c r="K18" s="24">
        <v>214</v>
      </c>
      <c r="L18" s="24">
        <v>606</v>
      </c>
      <c r="M18">
        <v>0.35299998521804798</v>
      </c>
      <c r="N18" s="24">
        <v>384</v>
      </c>
      <c r="O18" s="24">
        <v>571</v>
      </c>
      <c r="P18">
        <v>0.67299997806549094</v>
      </c>
      <c r="Q18" s="24">
        <v>980</v>
      </c>
      <c r="R18" s="24">
        <v>912</v>
      </c>
      <c r="S18" s="24">
        <v>68</v>
      </c>
      <c r="T18" s="24">
        <v>309</v>
      </c>
      <c r="U18" s="24">
        <v>491</v>
      </c>
      <c r="V18" s="24">
        <v>374</v>
      </c>
      <c r="W18">
        <v>1.3128342628478999</v>
      </c>
      <c r="X18">
        <v>293</v>
      </c>
      <c r="Y18" s="24">
        <v>0</v>
      </c>
      <c r="Z18" s="24">
        <v>0</v>
      </c>
      <c r="AA18" s="24">
        <v>2096</v>
      </c>
      <c r="AB18">
        <v>77.629631042480497</v>
      </c>
      <c r="AC18" s="24">
        <v>1634</v>
      </c>
      <c r="AD18">
        <v>60.518520355224602</v>
      </c>
      <c r="AE18" s="24">
        <v>462</v>
      </c>
      <c r="AF18">
        <v>17.111110687255898</v>
      </c>
    </row>
    <row r="19" spans="1:32" x14ac:dyDescent="0.3">
      <c r="A19" t="s">
        <v>64</v>
      </c>
      <c r="B19" t="s">
        <v>42</v>
      </c>
      <c r="C19" t="s">
        <v>43</v>
      </c>
      <c r="D19" s="24">
        <v>0</v>
      </c>
      <c r="E19" s="24">
        <v>0</v>
      </c>
      <c r="F19">
        <v>1</v>
      </c>
      <c r="G19" s="24">
        <v>0</v>
      </c>
      <c r="H19" s="24">
        <v>29</v>
      </c>
      <c r="I19" s="24">
        <v>22</v>
      </c>
      <c r="J19" s="24">
        <v>7</v>
      </c>
      <c r="K19" s="24">
        <v>224</v>
      </c>
      <c r="L19" s="24">
        <v>611</v>
      </c>
      <c r="M19">
        <v>0.36700001358985901</v>
      </c>
      <c r="N19" s="24">
        <v>419</v>
      </c>
      <c r="O19" s="24">
        <v>510</v>
      </c>
      <c r="P19">
        <v>0.82200002670288097</v>
      </c>
      <c r="Q19" s="24">
        <v>1050</v>
      </c>
      <c r="R19" s="24">
        <v>923</v>
      </c>
      <c r="S19" s="24">
        <v>127</v>
      </c>
      <c r="T19" s="24">
        <v>296</v>
      </c>
      <c r="U19" s="24">
        <v>397</v>
      </c>
      <c r="V19" s="24">
        <v>333</v>
      </c>
      <c r="W19">
        <v>1.1921921968460101</v>
      </c>
      <c r="X19">
        <v>72</v>
      </c>
      <c r="Y19" s="24">
        <v>3</v>
      </c>
      <c r="Z19" s="24">
        <v>4</v>
      </c>
      <c r="AA19" s="24">
        <v>2191</v>
      </c>
      <c r="AB19">
        <v>73.033332824707003</v>
      </c>
      <c r="AC19" s="24">
        <v>1898</v>
      </c>
      <c r="AD19">
        <v>63.266666412353501</v>
      </c>
      <c r="AE19" s="24">
        <v>293</v>
      </c>
      <c r="AF19">
        <v>9.7666664123535192</v>
      </c>
    </row>
    <row r="20" spans="1:32" x14ac:dyDescent="0.3">
      <c r="A20" t="s">
        <v>65</v>
      </c>
      <c r="B20" t="s">
        <v>45</v>
      </c>
      <c r="C20" t="s">
        <v>34</v>
      </c>
      <c r="D20" s="24">
        <v>0</v>
      </c>
      <c r="E20" s="24">
        <v>0</v>
      </c>
      <c r="F20">
        <v>1</v>
      </c>
      <c r="G20" s="24">
        <v>1</v>
      </c>
      <c r="H20" s="24">
        <v>22</v>
      </c>
      <c r="I20" s="24">
        <v>14</v>
      </c>
      <c r="J20" s="24">
        <v>8</v>
      </c>
      <c r="K20" s="24">
        <v>157</v>
      </c>
      <c r="L20" s="24">
        <v>440</v>
      </c>
      <c r="M20">
        <v>0.35699999332428001</v>
      </c>
      <c r="N20" s="24">
        <v>334</v>
      </c>
      <c r="O20" s="24">
        <v>441</v>
      </c>
      <c r="P20">
        <v>0.75700002908706698</v>
      </c>
      <c r="Q20" s="24">
        <v>809</v>
      </c>
      <c r="R20" s="24">
        <v>785</v>
      </c>
      <c r="S20" s="24">
        <v>24</v>
      </c>
      <c r="T20" s="24">
        <v>230</v>
      </c>
      <c r="U20" s="24">
        <v>272</v>
      </c>
      <c r="V20" s="24">
        <v>337</v>
      </c>
      <c r="W20">
        <v>0.80712163448333696</v>
      </c>
      <c r="X20">
        <v>23</v>
      </c>
      <c r="Y20" s="24">
        <v>5</v>
      </c>
      <c r="Z20" s="24">
        <v>5</v>
      </c>
      <c r="AA20" s="24">
        <v>1701</v>
      </c>
      <c r="AB20">
        <v>73.956520080566406</v>
      </c>
      <c r="AC20" s="24">
        <v>1606</v>
      </c>
      <c r="AD20">
        <v>69.826087951660199</v>
      </c>
      <c r="AE20" s="24">
        <v>95</v>
      </c>
      <c r="AF20">
        <v>4.1304349899292001</v>
      </c>
    </row>
    <row r="21" spans="1:32" x14ac:dyDescent="0.3">
      <c r="A21" t="s">
        <v>66</v>
      </c>
      <c r="B21" t="s">
        <v>47</v>
      </c>
      <c r="C21" t="s">
        <v>40</v>
      </c>
      <c r="D21" s="24">
        <v>0</v>
      </c>
      <c r="E21" s="24">
        <v>1</v>
      </c>
      <c r="F21">
        <v>1</v>
      </c>
      <c r="G21" s="24">
        <v>0</v>
      </c>
      <c r="H21" s="24">
        <v>28</v>
      </c>
      <c r="I21" s="24">
        <v>23</v>
      </c>
      <c r="J21" s="24">
        <v>5</v>
      </c>
      <c r="K21" s="24">
        <v>197</v>
      </c>
      <c r="L21" s="24">
        <v>524</v>
      </c>
      <c r="M21">
        <v>0.37599998712539701</v>
      </c>
      <c r="N21" s="24">
        <v>462</v>
      </c>
      <c r="O21" s="24">
        <v>669</v>
      </c>
      <c r="P21">
        <v>0.69099998474121105</v>
      </c>
      <c r="Q21" s="24">
        <v>1172</v>
      </c>
      <c r="R21" s="24">
        <v>880</v>
      </c>
      <c r="S21" s="24">
        <v>292</v>
      </c>
      <c r="T21" s="24">
        <v>313</v>
      </c>
      <c r="U21" s="24">
        <v>473</v>
      </c>
      <c r="V21" s="24">
        <v>382</v>
      </c>
      <c r="W21">
        <v>1.23821985721588</v>
      </c>
      <c r="X21">
        <v>2</v>
      </c>
      <c r="Y21" s="24">
        <v>12</v>
      </c>
      <c r="Z21" s="24">
        <v>5</v>
      </c>
      <c r="AA21" s="24">
        <v>2361</v>
      </c>
      <c r="AB21">
        <v>81.413795471191406</v>
      </c>
      <c r="AC21" s="24">
        <v>2008</v>
      </c>
      <c r="AD21">
        <v>69.241378784179702</v>
      </c>
      <c r="AE21" s="24">
        <v>353</v>
      </c>
      <c r="AF21">
        <v>12.1724138259888</v>
      </c>
    </row>
    <row r="22" spans="1:32" x14ac:dyDescent="0.3">
      <c r="A22" t="s">
        <v>67</v>
      </c>
      <c r="B22" t="s">
        <v>47</v>
      </c>
      <c r="C22" t="s">
        <v>37</v>
      </c>
      <c r="D22" s="24">
        <v>0</v>
      </c>
      <c r="E22" s="24">
        <v>0</v>
      </c>
      <c r="F22">
        <v>1</v>
      </c>
      <c r="G22" s="24">
        <v>1</v>
      </c>
      <c r="H22" s="24">
        <v>28</v>
      </c>
      <c r="I22" s="24">
        <v>21</v>
      </c>
      <c r="J22" s="24">
        <v>7</v>
      </c>
      <c r="K22" s="24">
        <v>283</v>
      </c>
      <c r="L22" s="24">
        <v>733</v>
      </c>
      <c r="M22">
        <v>0.38600000739097601</v>
      </c>
      <c r="N22" s="24">
        <v>420</v>
      </c>
      <c r="O22" s="24">
        <v>589</v>
      </c>
      <c r="P22">
        <v>0.71299999952316295</v>
      </c>
      <c r="Q22" s="24">
        <v>1164</v>
      </c>
      <c r="R22" s="24">
        <v>1075</v>
      </c>
      <c r="S22" s="24">
        <v>89</v>
      </c>
      <c r="T22" s="24">
        <v>328</v>
      </c>
      <c r="U22" s="24">
        <v>555</v>
      </c>
      <c r="V22" s="24">
        <v>276</v>
      </c>
      <c r="W22">
        <v>2.0108695030212398</v>
      </c>
      <c r="X22">
        <v>14</v>
      </c>
      <c r="Y22" s="24">
        <v>8</v>
      </c>
      <c r="Z22" s="24">
        <v>6</v>
      </c>
      <c r="AA22" s="24">
        <v>2429</v>
      </c>
      <c r="AB22">
        <v>83.758621215820298</v>
      </c>
      <c r="AC22" s="24">
        <v>2086</v>
      </c>
      <c r="AD22">
        <v>71.931037902832003</v>
      </c>
      <c r="AE22" s="24">
        <v>343</v>
      </c>
      <c r="AF22">
        <v>11.8275861740112</v>
      </c>
    </row>
    <row r="23" spans="1:32" x14ac:dyDescent="0.3">
      <c r="A23" t="s">
        <v>68</v>
      </c>
      <c r="B23" t="s">
        <v>33</v>
      </c>
      <c r="C23" t="s">
        <v>37</v>
      </c>
      <c r="D23" s="24">
        <v>0</v>
      </c>
      <c r="E23" s="24">
        <v>0</v>
      </c>
      <c r="F23">
        <v>1</v>
      </c>
      <c r="G23" s="24">
        <v>1</v>
      </c>
      <c r="H23" s="24">
        <v>27</v>
      </c>
      <c r="I23" s="24">
        <v>20</v>
      </c>
      <c r="J23" s="24">
        <v>7</v>
      </c>
      <c r="K23" s="24">
        <v>209</v>
      </c>
      <c r="L23" s="24">
        <v>608</v>
      </c>
      <c r="M23">
        <v>0.34400001168250999</v>
      </c>
      <c r="N23" s="24">
        <v>364</v>
      </c>
      <c r="O23" s="24">
        <v>511</v>
      </c>
      <c r="P23">
        <v>0.712000012397766</v>
      </c>
      <c r="Q23" s="24">
        <v>1064</v>
      </c>
      <c r="R23" s="24">
        <v>962</v>
      </c>
      <c r="S23" s="24">
        <v>102</v>
      </c>
      <c r="T23" s="24">
        <v>316</v>
      </c>
      <c r="U23" s="24">
        <v>383</v>
      </c>
      <c r="V23" s="24">
        <v>346</v>
      </c>
      <c r="W23">
        <v>1.1069364547729501</v>
      </c>
      <c r="X23">
        <v>31</v>
      </c>
      <c r="Y23" s="24">
        <v>7</v>
      </c>
      <c r="Z23" s="24">
        <v>8</v>
      </c>
      <c r="AA23" s="24">
        <v>2047</v>
      </c>
      <c r="AB23">
        <v>73.107139587402301</v>
      </c>
      <c r="AC23" s="24">
        <v>1841</v>
      </c>
      <c r="AD23">
        <v>65.75</v>
      </c>
      <c r="AE23" s="24">
        <v>206</v>
      </c>
      <c r="AF23">
        <v>7.3571429252624503</v>
      </c>
    </row>
    <row r="24" spans="1:32" x14ac:dyDescent="0.3">
      <c r="A24" t="s">
        <v>69</v>
      </c>
      <c r="B24" t="s">
        <v>45</v>
      </c>
      <c r="C24" t="s">
        <v>43</v>
      </c>
      <c r="D24" s="24">
        <v>0</v>
      </c>
      <c r="E24" s="24">
        <v>0</v>
      </c>
      <c r="F24">
        <v>1</v>
      </c>
      <c r="G24" s="24">
        <v>1</v>
      </c>
      <c r="H24" s="24">
        <v>26</v>
      </c>
      <c r="I24" s="24">
        <v>18</v>
      </c>
      <c r="J24" s="24">
        <v>8</v>
      </c>
      <c r="K24" s="24">
        <v>220</v>
      </c>
      <c r="L24" s="24">
        <v>628</v>
      </c>
      <c r="M24">
        <v>0.34999999403953602</v>
      </c>
      <c r="N24" s="24">
        <v>429</v>
      </c>
      <c r="O24" s="24">
        <v>575</v>
      </c>
      <c r="P24">
        <v>0.74599999189376798</v>
      </c>
      <c r="Q24" s="24">
        <v>1034</v>
      </c>
      <c r="R24" s="24">
        <v>1028</v>
      </c>
      <c r="S24" s="24">
        <v>6</v>
      </c>
      <c r="T24" s="24">
        <v>310</v>
      </c>
      <c r="U24" s="24">
        <v>332</v>
      </c>
      <c r="V24" s="24">
        <v>317</v>
      </c>
      <c r="W24">
        <v>1.04731857776642</v>
      </c>
      <c r="X24">
        <v>34</v>
      </c>
      <c r="Y24" s="24">
        <v>5</v>
      </c>
      <c r="Z24" s="24">
        <v>8</v>
      </c>
      <c r="AA24" s="24">
        <v>2217</v>
      </c>
      <c r="AB24">
        <v>82.111114501953097</v>
      </c>
      <c r="AC24" s="24">
        <v>2034</v>
      </c>
      <c r="AD24">
        <v>75.333335876464801</v>
      </c>
      <c r="AE24" s="24">
        <v>183</v>
      </c>
      <c r="AF24">
        <v>6.7777776718139604</v>
      </c>
    </row>
    <row r="25" spans="1:32" x14ac:dyDescent="0.3">
      <c r="A25" t="s">
        <v>70</v>
      </c>
      <c r="B25" t="s">
        <v>47</v>
      </c>
      <c r="C25" t="s">
        <v>43</v>
      </c>
      <c r="D25" s="24">
        <v>1</v>
      </c>
      <c r="E25" s="24">
        <v>0</v>
      </c>
      <c r="F25">
        <v>1</v>
      </c>
      <c r="G25" s="24">
        <v>1</v>
      </c>
      <c r="H25" s="24">
        <v>28</v>
      </c>
      <c r="I25" s="24">
        <v>16</v>
      </c>
      <c r="J25" s="24">
        <v>12</v>
      </c>
      <c r="K25" s="24">
        <v>234</v>
      </c>
      <c r="L25" s="24">
        <v>663</v>
      </c>
      <c r="M25">
        <v>0.35299998521804798</v>
      </c>
      <c r="N25" s="24">
        <v>363</v>
      </c>
      <c r="O25" s="24">
        <v>517</v>
      </c>
      <c r="P25">
        <v>0.70200002193450906</v>
      </c>
      <c r="Q25" s="24">
        <v>965</v>
      </c>
      <c r="R25" s="24">
        <v>972</v>
      </c>
      <c r="S25" s="24">
        <v>-7</v>
      </c>
      <c r="T25" s="24">
        <v>188</v>
      </c>
      <c r="U25" s="24">
        <v>385</v>
      </c>
      <c r="V25" s="24">
        <v>324</v>
      </c>
      <c r="W25">
        <v>1.18827164173126</v>
      </c>
      <c r="X25">
        <v>24</v>
      </c>
      <c r="Y25" s="24">
        <v>4</v>
      </c>
      <c r="Z25" s="24">
        <v>10</v>
      </c>
      <c r="AA25" s="24">
        <v>1995</v>
      </c>
      <c r="AB25">
        <v>68.793106079101605</v>
      </c>
      <c r="AC25" s="24">
        <v>1884</v>
      </c>
      <c r="AD25">
        <v>64.965515136718807</v>
      </c>
      <c r="AE25" s="24">
        <v>111</v>
      </c>
      <c r="AF25">
        <v>3.82758617401123</v>
      </c>
    </row>
    <row r="26" spans="1:32" x14ac:dyDescent="0.3">
      <c r="A26" t="s">
        <v>71</v>
      </c>
      <c r="B26" t="s">
        <v>72</v>
      </c>
      <c r="C26" t="s">
        <v>34</v>
      </c>
      <c r="D26" s="24">
        <v>1</v>
      </c>
      <c r="E26" s="24">
        <v>1</v>
      </c>
      <c r="F26">
        <v>1</v>
      </c>
      <c r="G26" s="24">
        <v>0</v>
      </c>
      <c r="H26" s="24">
        <v>25</v>
      </c>
      <c r="I26" s="24">
        <v>17</v>
      </c>
      <c r="J26" s="24">
        <v>8</v>
      </c>
      <c r="K26" s="24">
        <v>197</v>
      </c>
      <c r="L26" s="24">
        <v>524</v>
      </c>
      <c r="M26">
        <v>0.37599998712539701</v>
      </c>
      <c r="N26" s="24">
        <v>282</v>
      </c>
      <c r="O26" s="24">
        <v>384</v>
      </c>
      <c r="P26">
        <v>0.73400002717971802</v>
      </c>
      <c r="Q26" s="24">
        <v>867</v>
      </c>
      <c r="R26" s="24">
        <v>797</v>
      </c>
      <c r="S26" s="24">
        <v>70</v>
      </c>
      <c r="T26" s="24">
        <v>224</v>
      </c>
      <c r="U26" s="24">
        <v>347</v>
      </c>
      <c r="V26" s="24">
        <v>343</v>
      </c>
      <c r="W26">
        <v>1.0116617679595901</v>
      </c>
      <c r="X26">
        <v>111</v>
      </c>
      <c r="Y26" s="24">
        <v>0</v>
      </c>
      <c r="Z26" s="24">
        <v>0</v>
      </c>
      <c r="AA26" s="24">
        <v>1815</v>
      </c>
      <c r="AB26">
        <v>69.807693481445298</v>
      </c>
      <c r="AC26" s="24">
        <v>1592</v>
      </c>
      <c r="AD26">
        <v>61.230770111083999</v>
      </c>
      <c r="AE26" s="24">
        <v>223</v>
      </c>
      <c r="AF26">
        <v>8.5769233703613299</v>
      </c>
    </row>
    <row r="27" spans="1:32" x14ac:dyDescent="0.3">
      <c r="A27" t="s">
        <v>73</v>
      </c>
      <c r="B27" t="s">
        <v>74</v>
      </c>
      <c r="C27" t="s">
        <v>37</v>
      </c>
      <c r="D27" s="24">
        <v>1</v>
      </c>
      <c r="E27" s="24">
        <v>1</v>
      </c>
      <c r="F27">
        <v>1</v>
      </c>
      <c r="G27" s="24">
        <v>0</v>
      </c>
      <c r="H27" s="24">
        <v>22</v>
      </c>
      <c r="I27" s="24">
        <v>16</v>
      </c>
      <c r="J27" s="24">
        <v>6</v>
      </c>
      <c r="K27" s="24">
        <v>195</v>
      </c>
      <c r="L27" s="24">
        <v>540</v>
      </c>
      <c r="M27">
        <v>0.36100000143051098</v>
      </c>
      <c r="N27" s="24">
        <v>293</v>
      </c>
      <c r="O27" s="24">
        <v>418</v>
      </c>
      <c r="P27">
        <v>0.700999975204468</v>
      </c>
      <c r="Q27" s="24">
        <v>801</v>
      </c>
      <c r="R27" s="24">
        <v>772</v>
      </c>
      <c r="S27" s="24">
        <v>29</v>
      </c>
      <c r="T27" s="24">
        <v>225</v>
      </c>
      <c r="U27" s="24">
        <v>412</v>
      </c>
      <c r="V27" s="24">
        <v>277</v>
      </c>
      <c r="W27">
        <v>1.48736464977264</v>
      </c>
      <c r="X27">
        <v>136</v>
      </c>
      <c r="Y27" s="24">
        <v>0</v>
      </c>
      <c r="Z27" s="24">
        <v>0</v>
      </c>
      <c r="AA27" s="24">
        <v>1860</v>
      </c>
      <c r="AB27">
        <v>80.869567871093807</v>
      </c>
      <c r="AC27" s="24">
        <v>1685</v>
      </c>
      <c r="AD27">
        <v>73.260871887207003</v>
      </c>
      <c r="AE27" s="24">
        <v>175</v>
      </c>
      <c r="AF27">
        <v>7.6086955070495597</v>
      </c>
    </row>
    <row r="28" spans="1:32" x14ac:dyDescent="0.3">
      <c r="A28" t="s">
        <v>75</v>
      </c>
      <c r="B28" t="s">
        <v>33</v>
      </c>
      <c r="C28" t="s">
        <v>37</v>
      </c>
      <c r="D28" s="24">
        <v>0</v>
      </c>
      <c r="E28" s="24">
        <v>0</v>
      </c>
      <c r="F28">
        <v>1</v>
      </c>
      <c r="G28" s="24">
        <v>1</v>
      </c>
      <c r="H28" s="24">
        <v>24</v>
      </c>
      <c r="I28" s="24">
        <v>15</v>
      </c>
      <c r="J28" s="24">
        <v>9</v>
      </c>
      <c r="K28" s="24">
        <v>200</v>
      </c>
      <c r="L28" s="24">
        <v>591</v>
      </c>
      <c r="M28">
        <v>0.33799999952316301</v>
      </c>
      <c r="N28" s="24">
        <v>329</v>
      </c>
      <c r="O28" s="24">
        <v>442</v>
      </c>
      <c r="P28">
        <v>0.74400001764297496</v>
      </c>
      <c r="Q28" s="24">
        <v>907</v>
      </c>
      <c r="R28" s="24">
        <v>907</v>
      </c>
      <c r="S28" s="24">
        <v>0</v>
      </c>
      <c r="T28" s="24">
        <v>247</v>
      </c>
      <c r="U28" s="24">
        <v>335</v>
      </c>
      <c r="V28" s="24">
        <v>277</v>
      </c>
      <c r="W28">
        <v>1.2093862295150799</v>
      </c>
      <c r="X28">
        <v>40</v>
      </c>
      <c r="Y28" s="24">
        <v>5</v>
      </c>
      <c r="Z28" s="24">
        <v>9</v>
      </c>
      <c r="AA28" s="24">
        <v>1869</v>
      </c>
      <c r="AB28">
        <v>74.760002136230497</v>
      </c>
      <c r="AC28" s="24">
        <v>1731</v>
      </c>
      <c r="AD28">
        <v>69.239997863769503</v>
      </c>
      <c r="AE28" s="24">
        <v>138</v>
      </c>
      <c r="AF28">
        <v>5.5199999809265101</v>
      </c>
    </row>
    <row r="29" spans="1:32" x14ac:dyDescent="0.3">
      <c r="A29" t="s">
        <v>76</v>
      </c>
      <c r="B29" t="s">
        <v>33</v>
      </c>
      <c r="C29" t="s">
        <v>40</v>
      </c>
      <c r="D29" s="24">
        <v>0</v>
      </c>
      <c r="E29" s="24">
        <v>0</v>
      </c>
      <c r="F29">
        <v>1</v>
      </c>
      <c r="G29" s="24">
        <v>0</v>
      </c>
      <c r="H29" s="24">
        <v>27</v>
      </c>
      <c r="I29" s="24">
        <v>20</v>
      </c>
      <c r="J29" s="24">
        <v>7</v>
      </c>
      <c r="K29" s="24">
        <v>179</v>
      </c>
      <c r="L29" s="24">
        <v>529</v>
      </c>
      <c r="M29">
        <v>0.33799999952316301</v>
      </c>
      <c r="N29" s="24">
        <v>429</v>
      </c>
      <c r="O29" s="24">
        <v>602</v>
      </c>
      <c r="P29">
        <v>0.71299999952316295</v>
      </c>
      <c r="Q29" s="24">
        <v>1081</v>
      </c>
      <c r="R29" s="24">
        <v>994</v>
      </c>
      <c r="S29" s="24">
        <v>87</v>
      </c>
      <c r="T29" s="24">
        <v>309</v>
      </c>
      <c r="U29" s="24">
        <v>370</v>
      </c>
      <c r="V29" s="24">
        <v>446</v>
      </c>
      <c r="W29">
        <v>0.82959640026092496</v>
      </c>
      <c r="X29">
        <v>15</v>
      </c>
      <c r="Y29" s="24">
        <v>10</v>
      </c>
      <c r="Z29" s="24">
        <v>6</v>
      </c>
      <c r="AA29" s="24">
        <v>2158</v>
      </c>
      <c r="AB29">
        <v>77.071426391601605</v>
      </c>
      <c r="AC29" s="24">
        <v>2041</v>
      </c>
      <c r="AD29">
        <v>72.892860412597699</v>
      </c>
      <c r="AE29" s="24">
        <v>117</v>
      </c>
      <c r="AF29">
        <v>4.17857122421265</v>
      </c>
    </row>
    <row r="30" spans="1:32" x14ac:dyDescent="0.3">
      <c r="A30" t="s">
        <v>77</v>
      </c>
      <c r="B30" t="s">
        <v>47</v>
      </c>
      <c r="C30" t="s">
        <v>40</v>
      </c>
      <c r="D30" s="24">
        <v>1</v>
      </c>
      <c r="E30" s="24">
        <v>0</v>
      </c>
      <c r="F30">
        <v>1</v>
      </c>
      <c r="G30" s="24">
        <v>0</v>
      </c>
      <c r="H30" s="24">
        <v>25</v>
      </c>
      <c r="I30" s="24">
        <v>15</v>
      </c>
      <c r="J30" s="24">
        <v>10</v>
      </c>
      <c r="K30" s="24">
        <v>157</v>
      </c>
      <c r="L30" s="24">
        <v>505</v>
      </c>
      <c r="M30">
        <v>0.31099998950958302</v>
      </c>
      <c r="N30" s="24">
        <v>270</v>
      </c>
      <c r="O30" s="24">
        <v>427</v>
      </c>
      <c r="P30">
        <v>0.63200002908706698</v>
      </c>
      <c r="Q30" s="24">
        <v>918</v>
      </c>
      <c r="R30" s="24">
        <v>948</v>
      </c>
      <c r="S30" s="24">
        <v>-30</v>
      </c>
      <c r="T30" s="24">
        <v>254</v>
      </c>
      <c r="U30" s="24">
        <v>359</v>
      </c>
      <c r="V30" s="24">
        <v>294</v>
      </c>
      <c r="W30">
        <v>1.2210884094238299</v>
      </c>
      <c r="X30">
        <v>7</v>
      </c>
      <c r="Y30" s="24">
        <v>4</v>
      </c>
      <c r="Z30" s="24">
        <v>9</v>
      </c>
      <c r="AA30" s="24">
        <v>1819</v>
      </c>
      <c r="AB30">
        <v>69.961540222167997</v>
      </c>
      <c r="AC30" s="24">
        <v>1774</v>
      </c>
      <c r="AD30">
        <v>68.230766296386705</v>
      </c>
      <c r="AE30" s="24">
        <v>45</v>
      </c>
      <c r="AF30">
        <v>1.73076927661896</v>
      </c>
    </row>
    <row r="31" spans="1:32" x14ac:dyDescent="0.3">
      <c r="A31" t="s">
        <v>78</v>
      </c>
      <c r="B31" t="s">
        <v>33</v>
      </c>
      <c r="C31" t="s">
        <v>34</v>
      </c>
      <c r="D31" s="24">
        <v>0</v>
      </c>
      <c r="E31" s="24">
        <v>0</v>
      </c>
      <c r="F31">
        <v>1</v>
      </c>
      <c r="G31" s="24">
        <v>1</v>
      </c>
      <c r="H31" s="24">
        <v>26</v>
      </c>
      <c r="I31" s="24">
        <v>17</v>
      </c>
      <c r="J31" s="24">
        <v>9</v>
      </c>
      <c r="K31" s="24">
        <v>168</v>
      </c>
      <c r="L31" s="24">
        <v>485</v>
      </c>
      <c r="M31">
        <v>0.345999985933304</v>
      </c>
      <c r="N31" s="24">
        <v>432</v>
      </c>
      <c r="O31" s="24">
        <v>608</v>
      </c>
      <c r="P31">
        <v>0.71100002527236905</v>
      </c>
      <c r="Q31" s="24">
        <v>948</v>
      </c>
      <c r="R31" s="24">
        <v>891</v>
      </c>
      <c r="S31" s="24">
        <v>57</v>
      </c>
      <c r="T31" s="24">
        <v>316</v>
      </c>
      <c r="U31" s="24">
        <v>350</v>
      </c>
      <c r="V31" s="24">
        <v>296</v>
      </c>
      <c r="W31">
        <v>1.1824324131012001</v>
      </c>
      <c r="X31">
        <v>43</v>
      </c>
      <c r="Y31" s="24">
        <v>4</v>
      </c>
      <c r="Z31" s="24">
        <v>10</v>
      </c>
      <c r="AA31" s="24">
        <v>1972</v>
      </c>
      <c r="AB31">
        <v>73.037040710449205</v>
      </c>
      <c r="AC31" s="24">
        <v>1712</v>
      </c>
      <c r="AD31">
        <v>63.407405853271499</v>
      </c>
      <c r="AE31" s="24">
        <v>260</v>
      </c>
      <c r="AF31">
        <v>9.6296300888061506</v>
      </c>
    </row>
    <row r="32" spans="1:32" x14ac:dyDescent="0.3">
      <c r="A32" t="s">
        <v>79</v>
      </c>
      <c r="B32" t="s">
        <v>33</v>
      </c>
      <c r="C32" t="s">
        <v>40</v>
      </c>
      <c r="D32" s="24">
        <v>0</v>
      </c>
      <c r="E32" s="24">
        <v>0</v>
      </c>
      <c r="F32">
        <v>1</v>
      </c>
      <c r="G32" s="24">
        <v>0</v>
      </c>
      <c r="H32" s="24">
        <v>26</v>
      </c>
      <c r="I32" s="24">
        <v>18</v>
      </c>
      <c r="J32" s="24">
        <v>8</v>
      </c>
      <c r="K32" s="24">
        <v>196</v>
      </c>
      <c r="L32" s="24">
        <v>549</v>
      </c>
      <c r="M32">
        <v>0.35699999332428001</v>
      </c>
      <c r="N32" s="24">
        <v>469</v>
      </c>
      <c r="O32" s="24">
        <v>654</v>
      </c>
      <c r="P32">
        <v>0.71700000762939498</v>
      </c>
      <c r="Q32" s="24">
        <v>1030</v>
      </c>
      <c r="R32" s="24">
        <v>962</v>
      </c>
      <c r="S32" s="24">
        <v>68</v>
      </c>
      <c r="T32" s="24">
        <v>363</v>
      </c>
      <c r="U32" s="24">
        <v>373</v>
      </c>
      <c r="V32" s="24">
        <v>328</v>
      </c>
      <c r="W32">
        <v>1.13719511032104</v>
      </c>
      <c r="X32">
        <v>21</v>
      </c>
      <c r="Y32" s="24">
        <v>7</v>
      </c>
      <c r="Z32" s="24">
        <v>7</v>
      </c>
      <c r="AA32" s="24">
        <v>2087</v>
      </c>
      <c r="AB32">
        <v>77.296295166015597</v>
      </c>
      <c r="AC32" s="24">
        <v>1947</v>
      </c>
      <c r="AD32">
        <v>72.111114501953097</v>
      </c>
      <c r="AE32" s="24">
        <v>140</v>
      </c>
      <c r="AF32">
        <v>5.1851849555969203</v>
      </c>
    </row>
    <row r="33" spans="1:32" x14ac:dyDescent="0.3">
      <c r="A33" t="s">
        <v>80</v>
      </c>
      <c r="B33" t="s">
        <v>47</v>
      </c>
      <c r="C33" t="s">
        <v>34</v>
      </c>
      <c r="D33" s="24">
        <v>1</v>
      </c>
      <c r="E33" s="24">
        <v>0</v>
      </c>
      <c r="F33">
        <v>1</v>
      </c>
      <c r="G33" s="24">
        <v>1</v>
      </c>
      <c r="H33" s="24">
        <v>28</v>
      </c>
      <c r="I33" s="24">
        <v>17</v>
      </c>
      <c r="J33" s="24">
        <v>11</v>
      </c>
      <c r="K33" s="24">
        <v>248</v>
      </c>
      <c r="L33" s="24">
        <v>689</v>
      </c>
      <c r="M33">
        <v>0.36000001430511502</v>
      </c>
      <c r="N33" s="24">
        <v>349</v>
      </c>
      <c r="O33" s="24">
        <v>455</v>
      </c>
      <c r="P33">
        <v>0.76700001955032304</v>
      </c>
      <c r="Q33" s="24">
        <v>972</v>
      </c>
      <c r="R33" s="24">
        <v>1020</v>
      </c>
      <c r="S33" s="24">
        <v>-48</v>
      </c>
      <c r="T33" s="24">
        <v>241</v>
      </c>
      <c r="U33" s="24">
        <v>386</v>
      </c>
      <c r="V33" s="24">
        <v>259</v>
      </c>
      <c r="W33">
        <v>1.4903475046157799</v>
      </c>
      <c r="X33">
        <v>10</v>
      </c>
      <c r="Y33" s="24">
        <v>5</v>
      </c>
      <c r="Z33" s="24">
        <v>10</v>
      </c>
      <c r="AA33" s="24">
        <v>2019</v>
      </c>
      <c r="AB33">
        <v>69.620689392089801</v>
      </c>
      <c r="AC33" s="24">
        <v>1865</v>
      </c>
      <c r="AD33">
        <v>64.310348510742202</v>
      </c>
      <c r="AE33" s="24">
        <v>154</v>
      </c>
      <c r="AF33">
        <v>5.3103446960449201</v>
      </c>
    </row>
    <row r="34" spans="1:32" x14ac:dyDescent="0.3">
      <c r="A34" t="s">
        <v>81</v>
      </c>
      <c r="B34" t="s">
        <v>82</v>
      </c>
      <c r="C34" t="s">
        <v>37</v>
      </c>
      <c r="D34" s="24">
        <v>1</v>
      </c>
      <c r="E34" s="24">
        <v>1</v>
      </c>
      <c r="F34">
        <v>0</v>
      </c>
      <c r="G34" s="24">
        <v>0</v>
      </c>
      <c r="H34" s="24">
        <v>27</v>
      </c>
      <c r="I34" s="24">
        <v>17</v>
      </c>
      <c r="J34" s="24">
        <v>10</v>
      </c>
      <c r="K34" s="24">
        <v>227</v>
      </c>
      <c r="L34" s="24">
        <v>701</v>
      </c>
      <c r="M34">
        <v>0.32400000095367398</v>
      </c>
      <c r="N34" s="24">
        <v>411</v>
      </c>
      <c r="O34" s="24">
        <v>558</v>
      </c>
      <c r="P34">
        <v>0.73699998855590798</v>
      </c>
      <c r="Q34" s="24">
        <v>1007</v>
      </c>
      <c r="R34" s="24">
        <v>985</v>
      </c>
      <c r="S34" s="24">
        <v>22</v>
      </c>
      <c r="T34" s="24">
        <v>307</v>
      </c>
      <c r="U34" s="24">
        <v>333</v>
      </c>
      <c r="V34" s="24">
        <v>329</v>
      </c>
      <c r="W34">
        <v>1.01215803623199</v>
      </c>
      <c r="X34">
        <v>241</v>
      </c>
      <c r="Y34" s="24">
        <v>0</v>
      </c>
      <c r="Z34" s="24">
        <v>0</v>
      </c>
      <c r="AA34" s="24">
        <v>1986</v>
      </c>
      <c r="AB34">
        <v>70.928573608398395</v>
      </c>
      <c r="AC34" s="24">
        <v>1806</v>
      </c>
      <c r="AD34">
        <v>64.5</v>
      </c>
      <c r="AE34" s="24">
        <v>180</v>
      </c>
      <c r="AF34">
        <v>6.42857122421265</v>
      </c>
    </row>
    <row r="35" spans="1:32" x14ac:dyDescent="0.3">
      <c r="A35" t="s">
        <v>83</v>
      </c>
      <c r="B35" t="s">
        <v>36</v>
      </c>
      <c r="C35" t="s">
        <v>43</v>
      </c>
      <c r="D35" s="24">
        <v>0</v>
      </c>
      <c r="E35">
        <v>0</v>
      </c>
      <c r="F35">
        <v>0</v>
      </c>
      <c r="G35" s="24">
        <v>0</v>
      </c>
      <c r="H35">
        <v>26</v>
      </c>
      <c r="I35">
        <v>20</v>
      </c>
      <c r="J35">
        <v>6</v>
      </c>
      <c r="K35">
        <v>233</v>
      </c>
      <c r="L35">
        <v>616</v>
      </c>
      <c r="M35">
        <v>0.378</v>
      </c>
      <c r="N35">
        <v>312</v>
      </c>
      <c r="O35">
        <v>427</v>
      </c>
      <c r="P35">
        <v>0.73099999999999998</v>
      </c>
      <c r="Q35">
        <v>1024</v>
      </c>
      <c r="R35">
        <v>846</v>
      </c>
      <c r="S35">
        <v>178</v>
      </c>
      <c r="T35">
        <v>247</v>
      </c>
      <c r="U35">
        <v>431</v>
      </c>
      <c r="V35">
        <v>346</v>
      </c>
      <c r="W35">
        <v>1.245665</v>
      </c>
      <c r="X35">
        <v>80</v>
      </c>
      <c r="Y35">
        <v>3</v>
      </c>
      <c r="Z35">
        <v>4</v>
      </c>
      <c r="AA35">
        <v>2047</v>
      </c>
      <c r="AB35">
        <v>78.730770000000007</v>
      </c>
      <c r="AC35">
        <v>1780</v>
      </c>
      <c r="AD35">
        <v>68.461539999999999</v>
      </c>
      <c r="AE35">
        <v>267</v>
      </c>
      <c r="AF35">
        <v>10.26923</v>
      </c>
    </row>
    <row r="36" spans="1:32" x14ac:dyDescent="0.3">
      <c r="A36" t="s">
        <v>84</v>
      </c>
      <c r="B36" t="s">
        <v>54</v>
      </c>
      <c r="C36" t="s">
        <v>40</v>
      </c>
      <c r="D36" s="24">
        <v>0</v>
      </c>
      <c r="E36" s="24">
        <v>0</v>
      </c>
      <c r="F36">
        <v>0</v>
      </c>
      <c r="G36" s="24">
        <v>0</v>
      </c>
      <c r="H36" s="24">
        <v>22</v>
      </c>
      <c r="I36" s="24">
        <v>16</v>
      </c>
      <c r="J36" s="24">
        <v>6</v>
      </c>
      <c r="K36" s="24">
        <v>192</v>
      </c>
      <c r="L36" s="24">
        <v>555</v>
      </c>
      <c r="M36">
        <v>0.345999985933304</v>
      </c>
      <c r="N36" s="24">
        <v>228</v>
      </c>
      <c r="O36" s="24">
        <v>298</v>
      </c>
      <c r="P36">
        <v>0.76499998569488503</v>
      </c>
      <c r="Q36" s="24">
        <v>751</v>
      </c>
      <c r="R36" s="24">
        <v>747</v>
      </c>
      <c r="S36" s="24">
        <v>4</v>
      </c>
      <c r="T36" s="24">
        <v>198</v>
      </c>
      <c r="U36" s="24">
        <v>305</v>
      </c>
      <c r="V36" s="24">
        <v>292</v>
      </c>
      <c r="W36">
        <v>1.0445204973220801</v>
      </c>
      <c r="X36">
        <v>33</v>
      </c>
      <c r="Y36" s="24">
        <v>3</v>
      </c>
      <c r="Z36" s="24">
        <v>6</v>
      </c>
      <c r="AA36" s="24">
        <v>1502</v>
      </c>
      <c r="AB36">
        <v>65.304344177246094</v>
      </c>
      <c r="AC36" s="24">
        <v>1426</v>
      </c>
      <c r="AD36">
        <v>62</v>
      </c>
      <c r="AE36" s="24">
        <v>76</v>
      </c>
      <c r="AF36">
        <v>3.3043477535247798</v>
      </c>
    </row>
    <row r="37" spans="1:32" x14ac:dyDescent="0.3">
      <c r="A37" t="s">
        <v>85</v>
      </c>
      <c r="B37" t="s">
        <v>86</v>
      </c>
      <c r="C37" t="s">
        <v>40</v>
      </c>
      <c r="D37" s="24">
        <v>1</v>
      </c>
      <c r="E37" s="24">
        <v>1</v>
      </c>
      <c r="F37">
        <v>0</v>
      </c>
      <c r="G37" s="24">
        <v>0</v>
      </c>
      <c r="H37" s="24">
        <v>25</v>
      </c>
      <c r="I37" s="24">
        <v>19</v>
      </c>
      <c r="J37" s="24">
        <v>6</v>
      </c>
      <c r="K37" s="24">
        <v>166</v>
      </c>
      <c r="L37" s="24">
        <v>520</v>
      </c>
      <c r="M37">
        <v>0.31900000572204601</v>
      </c>
      <c r="N37" s="24">
        <v>324</v>
      </c>
      <c r="O37" s="24">
        <v>484</v>
      </c>
      <c r="P37">
        <v>0.66900002956390403</v>
      </c>
      <c r="Q37" s="24">
        <v>910</v>
      </c>
      <c r="R37" s="24">
        <v>918</v>
      </c>
      <c r="S37" s="24">
        <v>-8</v>
      </c>
      <c r="T37" s="24">
        <v>279</v>
      </c>
      <c r="U37" s="24">
        <v>363</v>
      </c>
      <c r="V37" s="24">
        <v>334</v>
      </c>
      <c r="W37">
        <v>1.08682632446289</v>
      </c>
      <c r="X37">
        <v>217</v>
      </c>
      <c r="Y37" s="24">
        <v>0</v>
      </c>
      <c r="Z37" s="24">
        <v>0</v>
      </c>
      <c r="AA37" s="24">
        <v>1858</v>
      </c>
      <c r="AB37">
        <v>71.461540222167997</v>
      </c>
      <c r="AC37" s="24">
        <v>1835</v>
      </c>
      <c r="AD37">
        <v>70.576919555664105</v>
      </c>
      <c r="AE37" s="24">
        <v>23</v>
      </c>
      <c r="AF37">
        <v>0.88461536169052102</v>
      </c>
    </row>
    <row r="38" spans="1:32" x14ac:dyDescent="0.3">
      <c r="A38" t="s">
        <v>87</v>
      </c>
      <c r="B38" t="s">
        <v>88</v>
      </c>
      <c r="C38" t="s">
        <v>34</v>
      </c>
      <c r="D38" s="24">
        <v>1</v>
      </c>
      <c r="E38" s="24">
        <v>1</v>
      </c>
      <c r="F38">
        <v>0</v>
      </c>
      <c r="G38" s="24">
        <v>1</v>
      </c>
      <c r="H38" s="24">
        <v>14</v>
      </c>
      <c r="I38" s="24">
        <v>14</v>
      </c>
      <c r="J38" s="24">
        <v>0</v>
      </c>
      <c r="K38" s="24">
        <v>136</v>
      </c>
      <c r="L38" s="24">
        <v>338</v>
      </c>
      <c r="M38">
        <v>0.40200001001357999</v>
      </c>
      <c r="N38" s="24">
        <v>215</v>
      </c>
      <c r="O38" s="24">
        <v>294</v>
      </c>
      <c r="P38">
        <v>0.73100000619888295</v>
      </c>
      <c r="Q38" s="24">
        <v>596</v>
      </c>
      <c r="R38" s="24">
        <v>523</v>
      </c>
      <c r="S38" s="24">
        <v>73</v>
      </c>
      <c r="T38" s="24">
        <v>144</v>
      </c>
      <c r="U38" s="24">
        <v>262</v>
      </c>
      <c r="V38" s="24">
        <v>151</v>
      </c>
      <c r="W38">
        <v>1.7350993156433101</v>
      </c>
      <c r="X38">
        <v>332</v>
      </c>
      <c r="Y38" s="24">
        <v>0</v>
      </c>
      <c r="Z38" s="24">
        <v>0</v>
      </c>
      <c r="AA38" s="24">
        <v>1295</v>
      </c>
      <c r="AB38">
        <v>86.333335876464801</v>
      </c>
      <c r="AC38" s="24">
        <v>1029</v>
      </c>
      <c r="AD38">
        <v>68.599998474121094</v>
      </c>
      <c r="AE38" s="24">
        <v>266</v>
      </c>
      <c r="AF38">
        <v>17.733333587646499</v>
      </c>
    </row>
    <row r="39" spans="1:32" x14ac:dyDescent="0.3">
      <c r="A39" t="s">
        <v>89</v>
      </c>
      <c r="B39" t="s">
        <v>52</v>
      </c>
      <c r="C39" t="s">
        <v>43</v>
      </c>
      <c r="D39" s="24">
        <v>0</v>
      </c>
      <c r="E39" s="24">
        <v>0</v>
      </c>
      <c r="F39">
        <v>0</v>
      </c>
      <c r="G39" s="24">
        <v>0</v>
      </c>
      <c r="H39" s="24">
        <v>21</v>
      </c>
      <c r="I39" s="24">
        <v>15</v>
      </c>
      <c r="J39" s="24">
        <v>6</v>
      </c>
      <c r="K39" s="24">
        <v>148</v>
      </c>
      <c r="L39" s="24">
        <v>440</v>
      </c>
      <c r="M39">
        <v>0.335999995470047</v>
      </c>
      <c r="N39" s="24">
        <v>286</v>
      </c>
      <c r="O39" s="24">
        <v>391</v>
      </c>
      <c r="P39">
        <v>0.73100000619888295</v>
      </c>
      <c r="Q39" s="24">
        <v>839</v>
      </c>
      <c r="R39" s="24">
        <v>733</v>
      </c>
      <c r="S39" s="24">
        <v>106</v>
      </c>
      <c r="T39" s="24">
        <v>290</v>
      </c>
      <c r="U39" s="24">
        <v>287</v>
      </c>
      <c r="V39" s="24">
        <v>258</v>
      </c>
      <c r="W39">
        <v>1.1124031543731701</v>
      </c>
      <c r="X39">
        <v>45</v>
      </c>
      <c r="Y39" s="24">
        <v>0</v>
      </c>
      <c r="Z39" s="24">
        <v>0</v>
      </c>
      <c r="AA39" s="24">
        <v>1596</v>
      </c>
      <c r="AB39">
        <v>72.545455932617202</v>
      </c>
      <c r="AC39" s="24">
        <v>1422</v>
      </c>
      <c r="AD39">
        <v>64.636360168457003</v>
      </c>
      <c r="AE39" s="24">
        <v>174</v>
      </c>
      <c r="AF39">
        <v>7.9090909957885698</v>
      </c>
    </row>
    <row r="40" spans="1:32" x14ac:dyDescent="0.3">
      <c r="A40" t="s">
        <v>90</v>
      </c>
      <c r="B40" t="s">
        <v>56</v>
      </c>
      <c r="C40" t="s">
        <v>37</v>
      </c>
      <c r="D40" s="24">
        <v>1</v>
      </c>
      <c r="E40" s="24">
        <v>0</v>
      </c>
      <c r="F40">
        <v>0</v>
      </c>
      <c r="G40" s="24">
        <v>0</v>
      </c>
      <c r="H40" s="24">
        <v>28</v>
      </c>
      <c r="I40" s="24">
        <v>25</v>
      </c>
      <c r="J40" s="24">
        <v>3</v>
      </c>
      <c r="K40" s="24">
        <v>204</v>
      </c>
      <c r="L40" s="24">
        <v>552</v>
      </c>
      <c r="M40">
        <v>0.37000000476837203</v>
      </c>
      <c r="N40" s="24">
        <v>305</v>
      </c>
      <c r="O40" s="24">
        <v>428</v>
      </c>
      <c r="P40">
        <v>0.71299999952316295</v>
      </c>
      <c r="Q40" s="24">
        <v>1043</v>
      </c>
      <c r="R40" s="24">
        <v>897</v>
      </c>
      <c r="S40" s="24">
        <v>146</v>
      </c>
      <c r="T40" s="24">
        <v>300</v>
      </c>
      <c r="U40" s="24">
        <v>399</v>
      </c>
      <c r="V40" s="24">
        <v>299</v>
      </c>
      <c r="W40">
        <v>1.3344482183456401</v>
      </c>
      <c r="X40">
        <v>190</v>
      </c>
      <c r="Y40" s="24">
        <v>1</v>
      </c>
      <c r="Z40" s="24">
        <v>2</v>
      </c>
      <c r="AA40" s="24">
        <v>2245</v>
      </c>
      <c r="AB40">
        <v>77.413795471191406</v>
      </c>
      <c r="AC40" s="24">
        <v>1875</v>
      </c>
      <c r="AD40">
        <v>64.655174255371094</v>
      </c>
      <c r="AE40" s="24">
        <v>370</v>
      </c>
      <c r="AF40">
        <v>12.758620262146</v>
      </c>
    </row>
    <row r="41" spans="1:32" x14ac:dyDescent="0.3">
      <c r="A41" t="s">
        <v>91</v>
      </c>
      <c r="B41" t="s">
        <v>92</v>
      </c>
      <c r="C41" t="s">
        <v>40</v>
      </c>
      <c r="D41" s="24">
        <v>1</v>
      </c>
      <c r="E41" s="24">
        <v>1</v>
      </c>
      <c r="F41">
        <v>0</v>
      </c>
      <c r="G41" s="24">
        <v>0</v>
      </c>
      <c r="H41" s="24">
        <v>18</v>
      </c>
      <c r="I41" s="24">
        <v>12</v>
      </c>
      <c r="J41" s="24">
        <v>6</v>
      </c>
      <c r="K41" s="24">
        <v>138</v>
      </c>
      <c r="L41" s="24">
        <v>371</v>
      </c>
      <c r="M41">
        <v>0.37200000882148698</v>
      </c>
      <c r="N41" s="24">
        <v>230</v>
      </c>
      <c r="O41" s="24">
        <v>296</v>
      </c>
      <c r="P41">
        <v>0.77700001001357999</v>
      </c>
      <c r="Q41" s="24">
        <v>645</v>
      </c>
      <c r="R41" s="24">
        <v>556</v>
      </c>
      <c r="S41" s="24">
        <v>89</v>
      </c>
      <c r="T41" s="24">
        <v>168</v>
      </c>
      <c r="U41" s="24">
        <v>288</v>
      </c>
      <c r="V41" s="24">
        <v>245</v>
      </c>
      <c r="W41">
        <v>1.17551016807556</v>
      </c>
      <c r="X41">
        <v>276</v>
      </c>
      <c r="Y41" s="24">
        <v>0</v>
      </c>
      <c r="Z41" s="24">
        <v>0</v>
      </c>
      <c r="AA41" s="24">
        <v>1358</v>
      </c>
      <c r="AB41">
        <v>71.473686218261705</v>
      </c>
      <c r="AC41" s="24">
        <v>1270</v>
      </c>
      <c r="AD41">
        <v>66.842102050781307</v>
      </c>
      <c r="AE41" s="24">
        <v>88</v>
      </c>
      <c r="AF41">
        <v>4.6315789222717303</v>
      </c>
    </row>
    <row r="42" spans="1:32" x14ac:dyDescent="0.3">
      <c r="A42" t="s">
        <v>93</v>
      </c>
      <c r="B42" t="s">
        <v>94</v>
      </c>
      <c r="C42" t="s">
        <v>37</v>
      </c>
      <c r="D42" s="24">
        <v>1</v>
      </c>
      <c r="E42" s="24">
        <v>1</v>
      </c>
      <c r="F42">
        <v>0</v>
      </c>
      <c r="G42" s="24">
        <v>0</v>
      </c>
      <c r="H42" s="24">
        <v>22</v>
      </c>
      <c r="I42" s="24">
        <v>16</v>
      </c>
      <c r="J42" s="24">
        <v>6</v>
      </c>
      <c r="K42" s="24">
        <v>194</v>
      </c>
      <c r="L42" s="24">
        <v>548</v>
      </c>
      <c r="M42">
        <v>0.35400000214576699</v>
      </c>
      <c r="N42" s="24">
        <v>325</v>
      </c>
      <c r="O42" s="24">
        <v>413</v>
      </c>
      <c r="P42">
        <v>0.78700000047683705</v>
      </c>
      <c r="Q42" s="24">
        <v>815</v>
      </c>
      <c r="R42" s="24">
        <v>793</v>
      </c>
      <c r="S42" s="24">
        <v>22</v>
      </c>
      <c r="T42" s="24">
        <v>175</v>
      </c>
      <c r="U42" s="24">
        <v>347</v>
      </c>
      <c r="V42" s="24">
        <v>264</v>
      </c>
      <c r="W42">
        <v>1.3143939971923799</v>
      </c>
      <c r="X42">
        <v>220</v>
      </c>
      <c r="Y42" s="24">
        <v>0</v>
      </c>
      <c r="Z42" s="24">
        <v>0</v>
      </c>
      <c r="AA42" s="24">
        <v>1795</v>
      </c>
      <c r="AB42">
        <v>78.043479919433594</v>
      </c>
      <c r="AC42" s="24">
        <v>1597</v>
      </c>
      <c r="AD42">
        <v>69.434783935546903</v>
      </c>
      <c r="AE42" s="24">
        <v>198</v>
      </c>
      <c r="AF42">
        <v>8.6086959838867205</v>
      </c>
    </row>
    <row r="43" spans="1:32" x14ac:dyDescent="0.3">
      <c r="A43" t="s">
        <v>95</v>
      </c>
      <c r="B43" t="s">
        <v>52</v>
      </c>
      <c r="C43" t="s">
        <v>43</v>
      </c>
      <c r="D43" s="24">
        <v>1</v>
      </c>
      <c r="E43" s="24">
        <v>1</v>
      </c>
      <c r="F43">
        <v>0</v>
      </c>
      <c r="G43" s="24">
        <v>0</v>
      </c>
      <c r="H43" s="24">
        <v>24</v>
      </c>
      <c r="I43" s="24">
        <v>13</v>
      </c>
      <c r="J43" s="24">
        <v>11</v>
      </c>
      <c r="K43" s="24">
        <v>208</v>
      </c>
      <c r="L43" s="24">
        <v>568</v>
      </c>
      <c r="M43">
        <v>0.36599999666214</v>
      </c>
      <c r="N43" s="24">
        <v>334</v>
      </c>
      <c r="O43" s="24">
        <v>443</v>
      </c>
      <c r="P43">
        <v>0.75400000810623202</v>
      </c>
      <c r="Q43" s="24">
        <v>1005</v>
      </c>
      <c r="R43" s="24">
        <v>877</v>
      </c>
      <c r="S43" s="24">
        <v>128</v>
      </c>
      <c r="T43" s="24">
        <v>292</v>
      </c>
      <c r="U43" s="24">
        <v>321</v>
      </c>
      <c r="V43" s="24">
        <v>383</v>
      </c>
      <c r="W43">
        <v>0.83812010288238503</v>
      </c>
      <c r="X43">
        <v>18</v>
      </c>
      <c r="Y43" s="24">
        <v>3</v>
      </c>
      <c r="Z43" s="24">
        <v>9</v>
      </c>
      <c r="AA43" s="24">
        <v>1784</v>
      </c>
      <c r="AB43">
        <v>71.360000610351605</v>
      </c>
      <c r="AC43" s="24">
        <v>1767</v>
      </c>
      <c r="AD43">
        <v>70.680000305175795</v>
      </c>
      <c r="AE43" s="24">
        <v>17</v>
      </c>
      <c r="AF43">
        <v>0.68000000715255704</v>
      </c>
    </row>
    <row r="44" spans="1:32" x14ac:dyDescent="0.3">
      <c r="A44" t="s">
        <v>96</v>
      </c>
      <c r="B44" t="s">
        <v>54</v>
      </c>
      <c r="C44" t="s">
        <v>40</v>
      </c>
      <c r="D44" s="24">
        <v>1</v>
      </c>
      <c r="E44" s="24">
        <v>1</v>
      </c>
      <c r="F44">
        <v>0</v>
      </c>
      <c r="G44" s="24">
        <v>0</v>
      </c>
      <c r="H44" s="24">
        <v>24</v>
      </c>
      <c r="I44" s="24">
        <v>17</v>
      </c>
      <c r="J44" s="24">
        <v>7</v>
      </c>
      <c r="K44" s="24">
        <v>189</v>
      </c>
      <c r="L44" s="24">
        <v>542</v>
      </c>
      <c r="M44">
        <v>0.34900000691413902</v>
      </c>
      <c r="N44" s="24">
        <v>309</v>
      </c>
      <c r="O44" s="24">
        <v>425</v>
      </c>
      <c r="P44">
        <v>0.72699999809265103</v>
      </c>
      <c r="Q44" s="24">
        <v>770</v>
      </c>
      <c r="R44" s="24">
        <v>860</v>
      </c>
      <c r="S44" s="24">
        <v>-90</v>
      </c>
      <c r="T44" s="24">
        <v>204</v>
      </c>
      <c r="U44" s="24">
        <v>401</v>
      </c>
      <c r="V44" s="24">
        <v>278</v>
      </c>
      <c r="W44">
        <v>1.4424459934234599</v>
      </c>
      <c r="X44">
        <v>47</v>
      </c>
      <c r="Y44" s="24">
        <v>3</v>
      </c>
      <c r="Z44" s="24">
        <v>6</v>
      </c>
      <c r="AA44" s="24">
        <v>1888</v>
      </c>
      <c r="AB44">
        <v>75.519996643066406</v>
      </c>
      <c r="AC44" s="24">
        <v>1750</v>
      </c>
      <c r="AD44">
        <v>70</v>
      </c>
      <c r="AE44" s="24">
        <v>138</v>
      </c>
      <c r="AF44">
        <v>5.5199999809265101</v>
      </c>
    </row>
    <row r="45" spans="1:32" x14ac:dyDescent="0.3">
      <c r="A45" t="s">
        <v>97</v>
      </c>
      <c r="B45" t="s">
        <v>98</v>
      </c>
      <c r="C45" t="s">
        <v>37</v>
      </c>
      <c r="D45" s="24">
        <v>1</v>
      </c>
      <c r="E45" s="24">
        <v>1</v>
      </c>
      <c r="F45">
        <v>0</v>
      </c>
      <c r="G45" s="24">
        <v>0</v>
      </c>
      <c r="H45" s="24">
        <v>22</v>
      </c>
      <c r="I45" s="24">
        <v>17</v>
      </c>
      <c r="J45" s="24">
        <v>5</v>
      </c>
      <c r="K45" s="24">
        <v>156</v>
      </c>
      <c r="L45" s="24">
        <v>470</v>
      </c>
      <c r="M45">
        <v>0.33199998736381497</v>
      </c>
      <c r="N45" s="24">
        <v>290</v>
      </c>
      <c r="O45" s="24">
        <v>423</v>
      </c>
      <c r="P45">
        <v>0.68599998950958296</v>
      </c>
      <c r="Q45" s="24">
        <v>921</v>
      </c>
      <c r="R45" s="24">
        <v>695</v>
      </c>
      <c r="S45" s="24">
        <v>226</v>
      </c>
      <c r="T45" s="24">
        <v>240</v>
      </c>
      <c r="U45" s="24">
        <v>371</v>
      </c>
      <c r="V45" s="24">
        <v>301</v>
      </c>
      <c r="W45">
        <v>1.2325581312179601</v>
      </c>
      <c r="X45">
        <v>275</v>
      </c>
      <c r="Y45" s="24">
        <v>0</v>
      </c>
      <c r="Z45" s="24">
        <v>0</v>
      </c>
      <c r="AA45" s="24">
        <v>1738</v>
      </c>
      <c r="AB45">
        <v>75.565216064453097</v>
      </c>
      <c r="AC45" s="24">
        <v>1405</v>
      </c>
      <c r="AD45">
        <v>61.086956024169901</v>
      </c>
      <c r="AE45" s="24">
        <v>333</v>
      </c>
      <c r="AF45">
        <v>14.4782609939575</v>
      </c>
    </row>
    <row r="46" spans="1:32" x14ac:dyDescent="0.3">
      <c r="A46" t="s">
        <v>99</v>
      </c>
      <c r="B46" t="s">
        <v>100</v>
      </c>
      <c r="C46" t="s">
        <v>34</v>
      </c>
      <c r="D46" s="24">
        <v>1</v>
      </c>
      <c r="E46" s="24">
        <v>1</v>
      </c>
      <c r="F46">
        <v>0</v>
      </c>
      <c r="G46" s="24">
        <v>0</v>
      </c>
      <c r="H46" s="24">
        <v>22</v>
      </c>
      <c r="I46" s="24">
        <v>15</v>
      </c>
      <c r="J46" s="24">
        <v>7</v>
      </c>
      <c r="K46" s="24">
        <v>174</v>
      </c>
      <c r="L46" s="24">
        <v>532</v>
      </c>
      <c r="M46">
        <v>0.326999992132187</v>
      </c>
      <c r="N46" s="24">
        <v>255</v>
      </c>
      <c r="O46" s="24">
        <v>358</v>
      </c>
      <c r="P46">
        <v>0.712000012397766</v>
      </c>
      <c r="Q46" s="24">
        <v>763</v>
      </c>
      <c r="R46" s="24">
        <v>797</v>
      </c>
      <c r="S46" s="24">
        <v>-34</v>
      </c>
      <c r="T46" s="24">
        <v>187</v>
      </c>
      <c r="U46" s="24">
        <v>253</v>
      </c>
      <c r="V46" s="24">
        <v>291</v>
      </c>
      <c r="W46">
        <v>0.86941581964492798</v>
      </c>
      <c r="X46">
        <v>206</v>
      </c>
      <c r="Y46" s="24">
        <v>0</v>
      </c>
      <c r="Z46" s="24">
        <v>0</v>
      </c>
      <c r="AA46" s="24">
        <v>1515</v>
      </c>
      <c r="AB46">
        <v>65.869567871093807</v>
      </c>
      <c r="AC46" s="24">
        <v>1455</v>
      </c>
      <c r="AD46">
        <v>63.260868072509801</v>
      </c>
      <c r="AE46" s="24">
        <v>60</v>
      </c>
      <c r="AF46">
        <v>2.6086957454681401</v>
      </c>
    </row>
    <row r="47" spans="1:32" x14ac:dyDescent="0.3">
      <c r="A47" t="s">
        <v>101</v>
      </c>
      <c r="B47" t="s">
        <v>102</v>
      </c>
      <c r="C47" t="s">
        <v>43</v>
      </c>
      <c r="D47" s="24">
        <v>1</v>
      </c>
      <c r="E47" s="24">
        <v>1</v>
      </c>
      <c r="F47">
        <v>0</v>
      </c>
      <c r="G47" s="24">
        <v>1</v>
      </c>
      <c r="H47" s="24">
        <v>16</v>
      </c>
      <c r="I47" s="24">
        <v>12</v>
      </c>
      <c r="J47" s="24">
        <v>4</v>
      </c>
      <c r="K47" s="24">
        <v>127</v>
      </c>
      <c r="L47" s="24">
        <v>358</v>
      </c>
      <c r="M47">
        <v>0.354999989271164</v>
      </c>
      <c r="N47" s="24">
        <v>255</v>
      </c>
      <c r="O47" s="24">
        <v>343</v>
      </c>
      <c r="P47">
        <v>0.74299997091293302</v>
      </c>
      <c r="Q47" s="24">
        <v>637</v>
      </c>
      <c r="R47" s="24">
        <v>535</v>
      </c>
      <c r="S47" s="24">
        <v>102</v>
      </c>
      <c r="T47" s="24">
        <v>189</v>
      </c>
      <c r="U47" s="24">
        <v>237</v>
      </c>
      <c r="V47" s="24">
        <v>266</v>
      </c>
      <c r="W47">
        <v>0.890977442264557</v>
      </c>
      <c r="X47">
        <v>309</v>
      </c>
      <c r="Y47" s="24">
        <v>0</v>
      </c>
      <c r="Z47" s="24">
        <v>0</v>
      </c>
      <c r="AA47" s="24">
        <v>1228</v>
      </c>
      <c r="AB47">
        <v>72.235290527343807</v>
      </c>
      <c r="AC47" s="24">
        <v>1121</v>
      </c>
      <c r="AD47">
        <v>65.941177368164105</v>
      </c>
      <c r="AE47" s="24">
        <v>107</v>
      </c>
      <c r="AF47">
        <v>6.2941174507141104</v>
      </c>
    </row>
    <row r="48" spans="1:32" x14ac:dyDescent="0.3">
      <c r="A48" t="s">
        <v>103</v>
      </c>
      <c r="B48" t="s">
        <v>104</v>
      </c>
      <c r="C48" t="s">
        <v>40</v>
      </c>
      <c r="D48" s="24">
        <v>1</v>
      </c>
      <c r="E48" s="24">
        <v>1</v>
      </c>
      <c r="F48">
        <v>0</v>
      </c>
      <c r="G48" s="24">
        <v>1</v>
      </c>
      <c r="H48" s="24">
        <v>27</v>
      </c>
      <c r="I48" s="24">
        <v>23</v>
      </c>
      <c r="J48" s="24">
        <v>4</v>
      </c>
      <c r="K48" s="24">
        <v>289</v>
      </c>
      <c r="L48" s="24">
        <v>740</v>
      </c>
      <c r="M48">
        <v>0.39100000262260398</v>
      </c>
      <c r="N48" s="24">
        <v>286</v>
      </c>
      <c r="O48" s="24">
        <v>368</v>
      </c>
      <c r="P48">
        <v>0.77700001001357999</v>
      </c>
      <c r="Q48" s="24">
        <v>934</v>
      </c>
      <c r="R48" s="24">
        <v>829</v>
      </c>
      <c r="S48" s="24">
        <v>105</v>
      </c>
      <c r="T48" s="24">
        <v>198</v>
      </c>
      <c r="U48" s="24">
        <v>446</v>
      </c>
      <c r="V48" s="24">
        <v>271</v>
      </c>
      <c r="W48">
        <v>1.645756483078</v>
      </c>
      <c r="X48">
        <v>298</v>
      </c>
      <c r="Y48" s="24">
        <v>0</v>
      </c>
      <c r="Z48" s="24">
        <v>0</v>
      </c>
      <c r="AA48" s="24">
        <v>2097</v>
      </c>
      <c r="AB48">
        <v>74.892860412597699</v>
      </c>
      <c r="AC48" s="24">
        <v>1670</v>
      </c>
      <c r="AD48">
        <v>59.642856597900398</v>
      </c>
      <c r="AE48" s="24">
        <v>427</v>
      </c>
      <c r="AF48">
        <v>15.25</v>
      </c>
    </row>
    <row r="49" spans="1:32" x14ac:dyDescent="0.3">
      <c r="A49" t="s">
        <v>105</v>
      </c>
      <c r="B49" t="s">
        <v>47</v>
      </c>
      <c r="C49" t="s">
        <v>43</v>
      </c>
      <c r="D49" s="24">
        <v>1</v>
      </c>
      <c r="E49" s="24">
        <v>0</v>
      </c>
      <c r="F49">
        <v>0</v>
      </c>
      <c r="G49" s="24">
        <v>1</v>
      </c>
      <c r="H49" s="24">
        <v>26</v>
      </c>
      <c r="I49" s="24">
        <v>15</v>
      </c>
      <c r="J49" s="24">
        <v>11</v>
      </c>
      <c r="K49" s="24">
        <v>172</v>
      </c>
      <c r="L49" s="24">
        <v>537</v>
      </c>
      <c r="M49">
        <v>0.31999999284744302</v>
      </c>
      <c r="N49" s="24">
        <v>356</v>
      </c>
      <c r="O49" s="24">
        <v>494</v>
      </c>
      <c r="P49">
        <v>0.721000015735626</v>
      </c>
      <c r="Q49" s="24">
        <v>1015</v>
      </c>
      <c r="R49" s="24">
        <v>926</v>
      </c>
      <c r="S49" s="24">
        <v>89</v>
      </c>
      <c r="T49" s="24">
        <v>294</v>
      </c>
      <c r="U49" s="24">
        <v>428</v>
      </c>
      <c r="V49" s="24">
        <v>352</v>
      </c>
      <c r="W49">
        <v>1.21590912342072</v>
      </c>
      <c r="X49">
        <v>9</v>
      </c>
      <c r="Y49" s="24">
        <v>5</v>
      </c>
      <c r="Z49" s="24">
        <v>10</v>
      </c>
      <c r="AA49" s="24">
        <v>1864</v>
      </c>
      <c r="AB49">
        <v>69.037040710449205</v>
      </c>
      <c r="AC49" s="24">
        <v>1905</v>
      </c>
      <c r="AD49">
        <v>70.555557250976605</v>
      </c>
      <c r="AE49" s="24">
        <v>-41</v>
      </c>
      <c r="AF49">
        <v>-1.5185185670852701</v>
      </c>
    </row>
    <row r="50" spans="1:32" x14ac:dyDescent="0.3">
      <c r="A50" t="s">
        <v>106</v>
      </c>
      <c r="B50" t="s">
        <v>45</v>
      </c>
      <c r="C50" t="s">
        <v>37</v>
      </c>
      <c r="D50" s="24">
        <v>1</v>
      </c>
      <c r="E50" s="24">
        <v>0</v>
      </c>
      <c r="F50">
        <v>0</v>
      </c>
      <c r="G50" s="24">
        <v>0</v>
      </c>
      <c r="H50" s="24">
        <v>24</v>
      </c>
      <c r="I50" s="24">
        <v>16</v>
      </c>
      <c r="J50" s="24">
        <v>8</v>
      </c>
      <c r="K50" s="24">
        <v>173</v>
      </c>
      <c r="L50" s="24">
        <v>540</v>
      </c>
      <c r="M50">
        <v>0.31999999284744302</v>
      </c>
      <c r="N50" s="24">
        <v>376</v>
      </c>
      <c r="O50" s="24">
        <v>539</v>
      </c>
      <c r="P50">
        <v>0.69800001382827803</v>
      </c>
      <c r="Q50" s="24">
        <v>892</v>
      </c>
      <c r="R50" s="24">
        <v>884</v>
      </c>
      <c r="S50" s="24">
        <v>8</v>
      </c>
      <c r="T50" s="24">
        <v>248</v>
      </c>
      <c r="U50" s="24">
        <v>330</v>
      </c>
      <c r="V50" s="24">
        <v>336</v>
      </c>
      <c r="W50">
        <v>0.98214286565780595</v>
      </c>
      <c r="X50">
        <v>16</v>
      </c>
      <c r="Y50" s="24">
        <v>7</v>
      </c>
      <c r="Z50" s="24">
        <v>6</v>
      </c>
      <c r="AA50" s="24">
        <v>1841</v>
      </c>
      <c r="AB50">
        <v>73.639999389648395</v>
      </c>
      <c r="AC50" s="24">
        <v>1798</v>
      </c>
      <c r="AD50">
        <v>71.919998168945298</v>
      </c>
      <c r="AE50" s="24">
        <v>43</v>
      </c>
      <c r="AF50">
        <v>1.7200000286102299</v>
      </c>
    </row>
    <row r="51" spans="1:32" x14ac:dyDescent="0.3">
      <c r="A51" t="s">
        <v>107</v>
      </c>
      <c r="B51" t="s">
        <v>108</v>
      </c>
      <c r="C51" t="s">
        <v>40</v>
      </c>
      <c r="D51" s="24">
        <v>1</v>
      </c>
      <c r="E51" s="24">
        <v>1</v>
      </c>
      <c r="F51">
        <v>0</v>
      </c>
      <c r="G51" s="24">
        <v>0</v>
      </c>
      <c r="H51" s="24">
        <v>29</v>
      </c>
      <c r="I51" s="24">
        <v>23</v>
      </c>
      <c r="J51" s="24">
        <v>6</v>
      </c>
      <c r="K51" s="24">
        <v>197</v>
      </c>
      <c r="L51" s="24">
        <v>562</v>
      </c>
      <c r="M51">
        <v>0.35100001096725503</v>
      </c>
      <c r="N51" s="24">
        <v>392</v>
      </c>
      <c r="O51" s="24">
        <v>575</v>
      </c>
      <c r="P51">
        <v>0.68199998140335105</v>
      </c>
      <c r="Q51" s="24">
        <v>1125</v>
      </c>
      <c r="R51" s="24">
        <v>928</v>
      </c>
      <c r="S51" s="24">
        <v>197</v>
      </c>
      <c r="T51" s="24">
        <v>309</v>
      </c>
      <c r="U51" s="24">
        <v>382</v>
      </c>
      <c r="V51" s="24">
        <v>459</v>
      </c>
      <c r="W51">
        <v>0.83224397897720304</v>
      </c>
      <c r="X51">
        <v>183</v>
      </c>
      <c r="Y51" s="24">
        <v>0</v>
      </c>
      <c r="Z51" s="24">
        <v>0</v>
      </c>
      <c r="AA51" s="24">
        <v>2065</v>
      </c>
      <c r="AB51">
        <v>68.833335876464801</v>
      </c>
      <c r="AC51" s="24">
        <v>1902</v>
      </c>
      <c r="AD51">
        <v>63.400001525878899</v>
      </c>
      <c r="AE51" s="24">
        <v>163</v>
      </c>
      <c r="AF51">
        <v>5.4333333969116202</v>
      </c>
    </row>
    <row r="52" spans="1:32" x14ac:dyDescent="0.3">
      <c r="A52" t="s">
        <v>109</v>
      </c>
      <c r="B52" t="s">
        <v>110</v>
      </c>
      <c r="C52" t="s">
        <v>43</v>
      </c>
      <c r="D52" s="24">
        <v>1</v>
      </c>
      <c r="E52" s="24">
        <v>1</v>
      </c>
      <c r="F52">
        <v>0</v>
      </c>
      <c r="G52" s="24">
        <v>0</v>
      </c>
      <c r="H52" s="24">
        <v>21</v>
      </c>
      <c r="I52" s="24">
        <v>12</v>
      </c>
      <c r="J52" s="24">
        <v>9</v>
      </c>
      <c r="K52" s="24">
        <v>146</v>
      </c>
      <c r="L52" s="24">
        <v>433</v>
      </c>
      <c r="M52">
        <v>0.337000012397766</v>
      </c>
      <c r="N52" s="24">
        <v>240</v>
      </c>
      <c r="O52" s="24">
        <v>354</v>
      </c>
      <c r="P52">
        <v>0.67799997329711903</v>
      </c>
      <c r="Q52" s="24">
        <v>821</v>
      </c>
      <c r="R52" s="24">
        <v>702</v>
      </c>
      <c r="S52" s="24">
        <v>119</v>
      </c>
      <c r="T52" s="24">
        <v>237</v>
      </c>
      <c r="U52" s="24">
        <v>257</v>
      </c>
      <c r="V52" s="24">
        <v>288</v>
      </c>
      <c r="W52">
        <v>0.89236110448837302</v>
      </c>
      <c r="X52">
        <v>271</v>
      </c>
      <c r="Y52" s="24">
        <v>0</v>
      </c>
      <c r="Z52" s="24">
        <v>0</v>
      </c>
      <c r="AA52" s="24">
        <v>1402</v>
      </c>
      <c r="AB52">
        <v>63.727272033691399</v>
      </c>
      <c r="AC52" s="24">
        <v>1371</v>
      </c>
      <c r="AD52">
        <v>62.318180084228501</v>
      </c>
      <c r="AE52" s="24">
        <v>31</v>
      </c>
      <c r="AF52">
        <v>1.40909087657928</v>
      </c>
    </row>
    <row r="53" spans="1:32" x14ac:dyDescent="0.3">
      <c r="A53" t="s">
        <v>111</v>
      </c>
      <c r="B53" t="s">
        <v>112</v>
      </c>
      <c r="C53" t="s">
        <v>37</v>
      </c>
      <c r="D53" s="24">
        <v>1</v>
      </c>
      <c r="E53" s="24">
        <v>1</v>
      </c>
      <c r="F53">
        <v>0</v>
      </c>
      <c r="G53" s="24">
        <v>0</v>
      </c>
      <c r="H53" s="24">
        <v>22</v>
      </c>
      <c r="I53" s="24">
        <v>16</v>
      </c>
      <c r="J53" s="24">
        <v>6</v>
      </c>
      <c r="K53" s="24">
        <v>180</v>
      </c>
      <c r="L53" s="24">
        <v>489</v>
      </c>
      <c r="M53">
        <v>0.36800000071525601</v>
      </c>
      <c r="N53" s="24">
        <v>368</v>
      </c>
      <c r="O53" s="24">
        <v>521</v>
      </c>
      <c r="P53">
        <v>0.70599997043609597</v>
      </c>
      <c r="Q53" s="24">
        <v>850</v>
      </c>
      <c r="R53" s="24">
        <v>831</v>
      </c>
      <c r="S53" s="24">
        <v>19</v>
      </c>
      <c r="T53" s="24">
        <v>239</v>
      </c>
      <c r="U53" s="24">
        <v>282</v>
      </c>
      <c r="V53" s="24">
        <v>301</v>
      </c>
      <c r="W53">
        <v>0.93687707185745195</v>
      </c>
      <c r="X53">
        <v>339</v>
      </c>
      <c r="Y53" s="24">
        <v>0</v>
      </c>
      <c r="Z53" s="24">
        <v>0</v>
      </c>
      <c r="AA53" s="24">
        <v>1730</v>
      </c>
      <c r="AB53">
        <v>75.217391967773395</v>
      </c>
      <c r="AC53" s="24">
        <v>1591</v>
      </c>
      <c r="AD53">
        <v>69.173912048339801</v>
      </c>
      <c r="AE53" s="24">
        <v>139</v>
      </c>
      <c r="AF53">
        <v>6.04347848892212</v>
      </c>
    </row>
    <row r="54" spans="1:32" x14ac:dyDescent="0.3">
      <c r="A54" t="s">
        <v>113</v>
      </c>
      <c r="B54" t="s">
        <v>54</v>
      </c>
      <c r="C54" t="s">
        <v>34</v>
      </c>
      <c r="D54" s="24">
        <v>0</v>
      </c>
      <c r="E54" s="24">
        <v>0</v>
      </c>
      <c r="F54">
        <v>0</v>
      </c>
      <c r="G54" s="24">
        <v>1</v>
      </c>
      <c r="H54" s="24">
        <v>27</v>
      </c>
      <c r="I54" s="24">
        <v>18</v>
      </c>
      <c r="J54" s="24">
        <v>9</v>
      </c>
      <c r="K54" s="24">
        <v>157</v>
      </c>
      <c r="L54" s="24">
        <v>496</v>
      </c>
      <c r="M54">
        <v>0.31700000166893</v>
      </c>
      <c r="N54" s="24">
        <v>410</v>
      </c>
      <c r="O54" s="24">
        <v>614</v>
      </c>
      <c r="P54">
        <v>0.66799998283386197</v>
      </c>
      <c r="Q54" s="24">
        <v>1208</v>
      </c>
      <c r="R54" s="24">
        <v>906</v>
      </c>
      <c r="S54" s="24">
        <v>302</v>
      </c>
      <c r="T54" s="24">
        <v>444</v>
      </c>
      <c r="U54" s="24">
        <v>433</v>
      </c>
      <c r="V54" s="24">
        <v>413</v>
      </c>
      <c r="W54">
        <v>1.0484261512756301</v>
      </c>
      <c r="X54">
        <v>26</v>
      </c>
      <c r="Y54" s="24">
        <v>3</v>
      </c>
      <c r="Z54" s="24">
        <v>9</v>
      </c>
      <c r="AA54" s="24">
        <v>2119</v>
      </c>
      <c r="AB54">
        <v>75.678573608398395</v>
      </c>
      <c r="AC54" s="24">
        <v>1943</v>
      </c>
      <c r="AD54">
        <v>69.392860412597699</v>
      </c>
      <c r="AE54" s="24">
        <v>176</v>
      </c>
      <c r="AF54">
        <v>6.2857141494751003</v>
      </c>
    </row>
    <row r="55" spans="1:32" x14ac:dyDescent="0.3">
      <c r="A55" t="s">
        <v>114</v>
      </c>
      <c r="B55" t="s">
        <v>47</v>
      </c>
      <c r="C55" t="s">
        <v>34</v>
      </c>
      <c r="D55" s="24">
        <v>0</v>
      </c>
      <c r="E55" s="24">
        <v>0</v>
      </c>
      <c r="F55">
        <v>0</v>
      </c>
      <c r="G55" s="24">
        <v>1</v>
      </c>
      <c r="H55" s="24">
        <v>29</v>
      </c>
      <c r="I55" s="24">
        <v>21</v>
      </c>
      <c r="J55" s="24">
        <v>8</v>
      </c>
      <c r="K55" s="24">
        <v>247</v>
      </c>
      <c r="L55" s="24">
        <v>677</v>
      </c>
      <c r="M55">
        <v>0.365000009536743</v>
      </c>
      <c r="N55" s="24">
        <v>493</v>
      </c>
      <c r="O55" s="24">
        <v>646</v>
      </c>
      <c r="P55">
        <v>0.76300001144409202</v>
      </c>
      <c r="Q55" s="24">
        <v>1086</v>
      </c>
      <c r="R55" s="24">
        <v>1009</v>
      </c>
      <c r="S55" s="24">
        <v>77</v>
      </c>
      <c r="T55" s="24">
        <v>292</v>
      </c>
      <c r="U55" s="24">
        <v>391</v>
      </c>
      <c r="V55" s="24">
        <v>313</v>
      </c>
      <c r="W55">
        <v>1.24920129776001</v>
      </c>
      <c r="X55">
        <v>6</v>
      </c>
      <c r="Y55" s="24">
        <v>9</v>
      </c>
      <c r="Z55" s="24">
        <v>7</v>
      </c>
      <c r="AA55" s="24">
        <v>2320</v>
      </c>
      <c r="AB55">
        <v>77.333335876464801</v>
      </c>
      <c r="AC55" s="24">
        <v>2129</v>
      </c>
      <c r="AD55">
        <v>70.966667175292997</v>
      </c>
      <c r="AE55" s="24">
        <v>191</v>
      </c>
      <c r="AF55">
        <v>6.3666667938232404</v>
      </c>
    </row>
    <row r="56" spans="1:32" x14ac:dyDescent="0.3">
      <c r="A56" t="s">
        <v>115</v>
      </c>
      <c r="B56" t="s">
        <v>47</v>
      </c>
      <c r="C56" t="s">
        <v>34</v>
      </c>
      <c r="D56" s="24">
        <v>0</v>
      </c>
      <c r="E56" s="24">
        <v>0</v>
      </c>
      <c r="F56">
        <v>0</v>
      </c>
      <c r="G56" s="24">
        <v>1</v>
      </c>
      <c r="H56" s="24">
        <v>26</v>
      </c>
      <c r="I56" s="24">
        <v>18</v>
      </c>
      <c r="J56" s="24">
        <v>8</v>
      </c>
      <c r="K56" s="24">
        <v>192</v>
      </c>
      <c r="L56" s="24">
        <v>573</v>
      </c>
      <c r="M56">
        <v>0.33500000834464999</v>
      </c>
      <c r="N56" s="24">
        <v>350</v>
      </c>
      <c r="O56" s="24">
        <v>492</v>
      </c>
      <c r="P56">
        <v>0.71100002527236905</v>
      </c>
      <c r="Q56" s="24">
        <v>1015</v>
      </c>
      <c r="R56" s="24">
        <v>848</v>
      </c>
      <c r="S56" s="24">
        <v>167</v>
      </c>
      <c r="T56" s="24">
        <v>294</v>
      </c>
      <c r="U56" s="24">
        <v>386</v>
      </c>
      <c r="V56" s="24">
        <v>339</v>
      </c>
      <c r="W56">
        <v>1.13864302635193</v>
      </c>
      <c r="X56">
        <v>13</v>
      </c>
      <c r="Y56" s="24">
        <v>6</v>
      </c>
      <c r="Z56" s="24">
        <v>7</v>
      </c>
      <c r="AA56" s="24">
        <v>1920</v>
      </c>
      <c r="AB56">
        <v>71.111114501953097</v>
      </c>
      <c r="AC56" s="24">
        <v>1790</v>
      </c>
      <c r="AD56">
        <v>66.296295166015597</v>
      </c>
      <c r="AE56" s="24">
        <v>130</v>
      </c>
      <c r="AF56">
        <v>4.8148150444030797</v>
      </c>
    </row>
    <row r="57" spans="1:32" x14ac:dyDescent="0.3">
      <c r="A57" t="s">
        <v>116</v>
      </c>
      <c r="B57" t="s">
        <v>117</v>
      </c>
      <c r="C57" t="s">
        <v>40</v>
      </c>
      <c r="D57" s="24">
        <v>0</v>
      </c>
      <c r="E57" s="24">
        <v>1</v>
      </c>
      <c r="F57">
        <v>0</v>
      </c>
      <c r="G57" s="24">
        <v>0</v>
      </c>
      <c r="H57" s="24">
        <v>26</v>
      </c>
      <c r="I57" s="24">
        <v>23</v>
      </c>
      <c r="J57" s="24">
        <v>3</v>
      </c>
      <c r="K57" s="24">
        <v>229</v>
      </c>
      <c r="L57" s="24">
        <v>611</v>
      </c>
      <c r="M57">
        <v>0.375</v>
      </c>
      <c r="N57" s="24">
        <v>381</v>
      </c>
      <c r="O57" s="24">
        <v>527</v>
      </c>
      <c r="P57">
        <v>0.72299998998642001</v>
      </c>
      <c r="Q57" s="24">
        <v>970</v>
      </c>
      <c r="R57" s="24">
        <v>861</v>
      </c>
      <c r="S57" s="24">
        <v>109</v>
      </c>
      <c r="T57" s="24">
        <v>262</v>
      </c>
      <c r="U57" s="24">
        <v>374</v>
      </c>
      <c r="V57" s="24">
        <v>305</v>
      </c>
      <c r="W57">
        <v>1.22622954845428</v>
      </c>
      <c r="X57">
        <v>118</v>
      </c>
      <c r="Y57" s="24">
        <v>1</v>
      </c>
      <c r="Z57" s="24">
        <v>3</v>
      </c>
      <c r="AA57" s="24">
        <v>2000</v>
      </c>
      <c r="AB57">
        <v>74.074073791503906</v>
      </c>
      <c r="AC57" s="24">
        <v>1635</v>
      </c>
      <c r="AD57">
        <v>60.555557250976598</v>
      </c>
      <c r="AE57" s="24">
        <v>365</v>
      </c>
      <c r="AF57">
        <v>13.518518447876</v>
      </c>
    </row>
    <row r="58" spans="1:32" x14ac:dyDescent="0.3">
      <c r="A58" t="s">
        <v>118</v>
      </c>
      <c r="B58" t="s">
        <v>119</v>
      </c>
      <c r="C58" t="s">
        <v>43</v>
      </c>
      <c r="D58" s="24">
        <v>1</v>
      </c>
      <c r="E58" s="24">
        <v>1</v>
      </c>
      <c r="F58">
        <v>0</v>
      </c>
      <c r="G58" s="24">
        <v>0</v>
      </c>
      <c r="H58" s="24">
        <v>19</v>
      </c>
      <c r="I58" s="24">
        <v>16</v>
      </c>
      <c r="J58" s="24">
        <v>3</v>
      </c>
      <c r="K58" s="24">
        <v>131</v>
      </c>
      <c r="L58" s="24">
        <v>370</v>
      </c>
      <c r="M58">
        <v>0.35400000214576699</v>
      </c>
      <c r="N58" s="24">
        <v>237</v>
      </c>
      <c r="O58" s="24">
        <v>323</v>
      </c>
      <c r="P58">
        <v>0.73400002717971802</v>
      </c>
      <c r="Q58" s="24">
        <v>745</v>
      </c>
      <c r="R58" s="24">
        <v>659</v>
      </c>
      <c r="S58" s="24">
        <v>86</v>
      </c>
      <c r="T58" s="24">
        <v>229</v>
      </c>
      <c r="U58" s="24">
        <v>296</v>
      </c>
      <c r="V58" s="24">
        <v>221</v>
      </c>
      <c r="W58">
        <v>1.33936655521393</v>
      </c>
      <c r="X58">
        <v>90</v>
      </c>
      <c r="Y58" s="24">
        <v>0</v>
      </c>
      <c r="Z58" s="24">
        <v>0</v>
      </c>
      <c r="AA58" s="24">
        <v>1410</v>
      </c>
      <c r="AB58">
        <v>70.5</v>
      </c>
      <c r="AC58" s="24">
        <v>1207</v>
      </c>
      <c r="AD58">
        <v>60.349998474121101</v>
      </c>
      <c r="AE58" s="24">
        <v>203</v>
      </c>
      <c r="AF58">
        <v>10.1499996185303</v>
      </c>
    </row>
    <row r="59" spans="1:32" x14ac:dyDescent="0.3">
      <c r="A59" t="s">
        <v>120</v>
      </c>
      <c r="B59" t="s">
        <v>45</v>
      </c>
      <c r="C59" t="s">
        <v>40</v>
      </c>
      <c r="D59" s="24">
        <v>0</v>
      </c>
      <c r="E59" s="24">
        <v>0</v>
      </c>
      <c r="F59">
        <v>0</v>
      </c>
      <c r="G59" s="24">
        <v>1</v>
      </c>
      <c r="H59" s="24">
        <v>25</v>
      </c>
      <c r="I59" s="24">
        <v>18</v>
      </c>
      <c r="J59" s="24">
        <v>7</v>
      </c>
      <c r="K59" s="24">
        <v>173</v>
      </c>
      <c r="L59" s="24">
        <v>512</v>
      </c>
      <c r="M59">
        <v>0.33799999952316301</v>
      </c>
      <c r="N59" s="24">
        <v>390</v>
      </c>
      <c r="O59" s="24">
        <v>523</v>
      </c>
      <c r="P59">
        <v>0.74599999189376798</v>
      </c>
      <c r="Q59" s="24">
        <v>934</v>
      </c>
      <c r="R59" s="24">
        <v>876</v>
      </c>
      <c r="S59" s="24">
        <v>58</v>
      </c>
      <c r="T59" s="24">
        <v>281</v>
      </c>
      <c r="U59" s="24">
        <v>391</v>
      </c>
      <c r="V59" s="24">
        <v>325</v>
      </c>
      <c r="W59">
        <v>1.2030769586563099</v>
      </c>
      <c r="X59">
        <v>50</v>
      </c>
      <c r="Y59" s="24">
        <v>6</v>
      </c>
      <c r="Z59" s="24">
        <v>6</v>
      </c>
      <c r="AA59" s="24">
        <v>1885</v>
      </c>
      <c r="AB59">
        <v>72.5</v>
      </c>
      <c r="AC59" s="24">
        <v>1644</v>
      </c>
      <c r="AD59">
        <v>63.230770111083999</v>
      </c>
      <c r="AE59" s="24">
        <v>241</v>
      </c>
      <c r="AF59">
        <v>9.2692308425903303</v>
      </c>
    </row>
    <row r="60" spans="1:32" x14ac:dyDescent="0.3">
      <c r="A60" t="s">
        <v>121</v>
      </c>
      <c r="B60" t="s">
        <v>33</v>
      </c>
      <c r="C60" t="s">
        <v>43</v>
      </c>
      <c r="D60" s="24">
        <v>0</v>
      </c>
      <c r="E60" s="24">
        <v>1</v>
      </c>
      <c r="F60">
        <v>0</v>
      </c>
      <c r="G60" s="24">
        <v>0</v>
      </c>
      <c r="H60" s="24">
        <v>25</v>
      </c>
      <c r="I60" s="24">
        <v>19</v>
      </c>
      <c r="J60" s="24">
        <v>6</v>
      </c>
      <c r="K60" s="24">
        <v>225</v>
      </c>
      <c r="L60" s="24">
        <v>631</v>
      </c>
      <c r="M60">
        <v>0.35699999332428001</v>
      </c>
      <c r="N60" s="24">
        <v>363</v>
      </c>
      <c r="O60" s="24">
        <v>513</v>
      </c>
      <c r="P60">
        <v>0.70800000429153398</v>
      </c>
      <c r="Q60" s="24">
        <v>1005</v>
      </c>
      <c r="R60" s="24">
        <v>892</v>
      </c>
      <c r="S60" s="24">
        <v>113</v>
      </c>
      <c r="T60" s="24">
        <v>286</v>
      </c>
      <c r="U60" s="24">
        <v>341</v>
      </c>
      <c r="V60" s="24">
        <v>370</v>
      </c>
      <c r="W60">
        <v>0.92162162065506004</v>
      </c>
      <c r="X60">
        <v>19</v>
      </c>
      <c r="Y60" s="24">
        <v>8</v>
      </c>
      <c r="Z60" s="24">
        <v>6</v>
      </c>
      <c r="AA60" s="24">
        <v>1956</v>
      </c>
      <c r="AB60">
        <v>75.230766296386705</v>
      </c>
      <c r="AC60" s="24">
        <v>1789</v>
      </c>
      <c r="AD60">
        <v>68.807693481445298</v>
      </c>
      <c r="AE60" s="24">
        <v>167</v>
      </c>
      <c r="AF60">
        <v>6.4230771064758301</v>
      </c>
    </row>
    <row r="61" spans="1:32" x14ac:dyDescent="0.3">
      <c r="A61" t="s">
        <v>122</v>
      </c>
      <c r="B61" t="s">
        <v>123</v>
      </c>
      <c r="C61" t="s">
        <v>43</v>
      </c>
      <c r="D61" s="24">
        <v>1</v>
      </c>
      <c r="E61" s="24">
        <v>1</v>
      </c>
      <c r="F61">
        <v>0</v>
      </c>
      <c r="G61" s="24">
        <v>0</v>
      </c>
      <c r="H61" s="24">
        <v>23</v>
      </c>
      <c r="I61" s="24">
        <v>16</v>
      </c>
      <c r="J61" s="24">
        <v>7</v>
      </c>
      <c r="K61" s="24">
        <v>110</v>
      </c>
      <c r="L61" s="24">
        <v>398</v>
      </c>
      <c r="M61">
        <v>0.27599999308586098</v>
      </c>
      <c r="N61" s="24">
        <v>385</v>
      </c>
      <c r="O61" s="24">
        <v>551</v>
      </c>
      <c r="P61">
        <v>0.69900000095367398</v>
      </c>
      <c r="Q61" s="24">
        <v>998</v>
      </c>
      <c r="R61" s="24">
        <v>853</v>
      </c>
      <c r="S61" s="24">
        <v>145</v>
      </c>
      <c r="T61" s="24">
        <v>294</v>
      </c>
      <c r="U61" s="24">
        <v>298</v>
      </c>
      <c r="V61" s="24">
        <v>384</v>
      </c>
      <c r="W61">
        <v>0.77604168653488204</v>
      </c>
      <c r="X61">
        <v>231</v>
      </c>
      <c r="Y61" s="24">
        <v>0</v>
      </c>
      <c r="Z61" s="24">
        <v>0</v>
      </c>
      <c r="AA61" s="24">
        <v>1795</v>
      </c>
      <c r="AB61">
        <v>74.791664123535199</v>
      </c>
      <c r="AC61" s="24">
        <v>1672</v>
      </c>
      <c r="AD61">
        <v>69.666664123535199</v>
      </c>
      <c r="AE61" s="24">
        <v>123</v>
      </c>
      <c r="AF61">
        <v>5.125</v>
      </c>
    </row>
    <row r="62" spans="1:32" x14ac:dyDescent="0.3">
      <c r="A62" t="s">
        <v>124</v>
      </c>
      <c r="B62" t="s">
        <v>125</v>
      </c>
      <c r="C62" t="s">
        <v>37</v>
      </c>
      <c r="D62" s="24">
        <v>1</v>
      </c>
      <c r="E62" s="24">
        <v>1</v>
      </c>
      <c r="F62">
        <v>0</v>
      </c>
      <c r="G62" s="24">
        <v>0</v>
      </c>
      <c r="H62" s="24">
        <v>25</v>
      </c>
      <c r="I62" s="24">
        <v>22</v>
      </c>
      <c r="J62" s="24">
        <v>3</v>
      </c>
      <c r="K62" s="24">
        <v>176</v>
      </c>
      <c r="L62" s="24">
        <v>501</v>
      </c>
      <c r="M62">
        <v>0.35100001096725503</v>
      </c>
      <c r="N62" s="24">
        <v>379</v>
      </c>
      <c r="O62" s="24">
        <v>505</v>
      </c>
      <c r="P62">
        <v>0.75</v>
      </c>
      <c r="Q62" s="24">
        <v>915</v>
      </c>
      <c r="R62" s="24">
        <v>773</v>
      </c>
      <c r="S62" s="24">
        <v>142</v>
      </c>
      <c r="T62" s="24">
        <v>241</v>
      </c>
      <c r="U62" s="24">
        <v>423</v>
      </c>
      <c r="V62" s="24">
        <v>285</v>
      </c>
      <c r="W62">
        <v>1.4842104911804199</v>
      </c>
      <c r="X62">
        <v>211</v>
      </c>
      <c r="Y62" s="24">
        <v>0</v>
      </c>
      <c r="Z62" s="24">
        <v>0</v>
      </c>
      <c r="AA62" s="24">
        <v>1989</v>
      </c>
      <c r="AB62">
        <v>76.5</v>
      </c>
      <c r="AC62" s="24">
        <v>1633</v>
      </c>
      <c r="AD62">
        <v>62.807693481445298</v>
      </c>
      <c r="AE62" s="24">
        <v>356</v>
      </c>
      <c r="AF62">
        <v>13.692307472229</v>
      </c>
    </row>
    <row r="63" spans="1:32" x14ac:dyDescent="0.3">
      <c r="A63" t="s">
        <v>126</v>
      </c>
      <c r="B63" t="s">
        <v>127</v>
      </c>
      <c r="C63" t="s">
        <v>43</v>
      </c>
      <c r="D63" s="24">
        <v>1</v>
      </c>
      <c r="E63" s="24">
        <v>1</v>
      </c>
      <c r="F63">
        <v>0</v>
      </c>
      <c r="G63" s="24">
        <v>0</v>
      </c>
      <c r="H63" s="24">
        <v>28</v>
      </c>
      <c r="I63" s="24">
        <v>21</v>
      </c>
      <c r="J63" s="24">
        <v>7</v>
      </c>
      <c r="K63" s="24">
        <v>221</v>
      </c>
      <c r="L63" s="24">
        <v>736</v>
      </c>
      <c r="M63">
        <v>0.30000001192092901</v>
      </c>
      <c r="N63" s="24">
        <v>308</v>
      </c>
      <c r="O63" s="24">
        <v>451</v>
      </c>
      <c r="P63">
        <v>0.683000028133392</v>
      </c>
      <c r="Q63" s="24">
        <v>1142</v>
      </c>
      <c r="R63" s="24">
        <v>1053</v>
      </c>
      <c r="S63" s="24">
        <v>89</v>
      </c>
      <c r="T63" s="24">
        <v>370</v>
      </c>
      <c r="U63" s="24">
        <v>356</v>
      </c>
      <c r="V63" s="24">
        <v>319</v>
      </c>
      <c r="W63">
        <v>1.1159874200820901</v>
      </c>
      <c r="X63">
        <v>203</v>
      </c>
      <c r="Y63" s="24">
        <v>0</v>
      </c>
      <c r="Z63" s="24">
        <v>0</v>
      </c>
      <c r="AA63" s="24">
        <v>2135</v>
      </c>
      <c r="AB63">
        <v>73.620689392089801</v>
      </c>
      <c r="AC63" s="24">
        <v>1956</v>
      </c>
      <c r="AD63">
        <v>67.448272705078097</v>
      </c>
      <c r="AE63" s="24">
        <v>179</v>
      </c>
      <c r="AF63">
        <v>6.1724138259887704</v>
      </c>
    </row>
    <row r="64" spans="1:32" x14ac:dyDescent="0.3">
      <c r="A64" t="s">
        <v>128</v>
      </c>
      <c r="B64" t="s">
        <v>117</v>
      </c>
      <c r="C64" t="s">
        <v>34</v>
      </c>
      <c r="D64" s="24">
        <v>1</v>
      </c>
      <c r="E64" s="24">
        <v>0</v>
      </c>
      <c r="F64">
        <v>0</v>
      </c>
      <c r="G64" s="24">
        <v>1</v>
      </c>
      <c r="H64" s="24">
        <v>27</v>
      </c>
      <c r="I64" s="24">
        <v>20</v>
      </c>
      <c r="J64" s="24">
        <v>7</v>
      </c>
      <c r="K64" s="24">
        <v>181</v>
      </c>
      <c r="L64" s="24">
        <v>538</v>
      </c>
      <c r="M64">
        <v>0.335999995470047</v>
      </c>
      <c r="N64" s="24">
        <v>369</v>
      </c>
      <c r="O64" s="24">
        <v>508</v>
      </c>
      <c r="P64">
        <v>0.72600001096725497</v>
      </c>
      <c r="Q64" s="24">
        <v>1142</v>
      </c>
      <c r="R64" s="24">
        <v>853</v>
      </c>
      <c r="S64" s="24">
        <v>289</v>
      </c>
      <c r="T64" s="24">
        <v>353</v>
      </c>
      <c r="U64" s="24">
        <v>456</v>
      </c>
      <c r="V64" s="24">
        <v>381</v>
      </c>
      <c r="W64">
        <v>1.19685041904449</v>
      </c>
      <c r="X64">
        <v>115</v>
      </c>
      <c r="Y64" s="24">
        <v>2</v>
      </c>
      <c r="Z64" s="24">
        <v>5</v>
      </c>
      <c r="AA64" s="24">
        <v>2052</v>
      </c>
      <c r="AB64">
        <v>73.285713195800795</v>
      </c>
      <c r="AC64" s="24">
        <v>1743</v>
      </c>
      <c r="AD64">
        <v>62.25</v>
      </c>
      <c r="AE64" s="24">
        <v>309</v>
      </c>
      <c r="AF64">
        <v>11.035714149475099</v>
      </c>
    </row>
    <row r="65" spans="1:32" x14ac:dyDescent="0.3">
      <c r="A65" t="s">
        <v>129</v>
      </c>
      <c r="B65" t="s">
        <v>119</v>
      </c>
      <c r="C65" t="s">
        <v>37</v>
      </c>
      <c r="D65" s="24">
        <v>1</v>
      </c>
      <c r="E65" s="24">
        <v>0</v>
      </c>
      <c r="F65">
        <v>0</v>
      </c>
      <c r="G65" s="24">
        <v>1</v>
      </c>
      <c r="H65" s="24">
        <v>25</v>
      </c>
      <c r="I65" s="24">
        <v>19</v>
      </c>
      <c r="J65" s="24">
        <v>6</v>
      </c>
      <c r="K65" s="24">
        <v>168</v>
      </c>
      <c r="L65" s="24">
        <v>510</v>
      </c>
      <c r="M65">
        <v>0.32899999618530301</v>
      </c>
      <c r="N65" s="24">
        <v>378</v>
      </c>
      <c r="O65" s="24">
        <v>497</v>
      </c>
      <c r="P65">
        <v>0.76099997758865401</v>
      </c>
      <c r="Q65" s="24">
        <v>890</v>
      </c>
      <c r="R65" s="24">
        <v>905</v>
      </c>
      <c r="S65" s="24">
        <v>-15</v>
      </c>
      <c r="T65" s="24">
        <v>238</v>
      </c>
      <c r="U65" s="24">
        <v>347</v>
      </c>
      <c r="V65" s="24">
        <v>380</v>
      </c>
      <c r="W65">
        <v>0.91315788030624401</v>
      </c>
      <c r="X65">
        <v>81</v>
      </c>
      <c r="Y65" s="24">
        <v>2</v>
      </c>
      <c r="Z65" s="24">
        <v>5</v>
      </c>
      <c r="AA65" s="24">
        <v>1864</v>
      </c>
      <c r="AB65">
        <v>71.692306518554702</v>
      </c>
      <c r="AC65" s="24">
        <v>1694</v>
      </c>
      <c r="AD65">
        <v>65.153846740722699</v>
      </c>
      <c r="AE65" s="24">
        <v>170</v>
      </c>
      <c r="AF65">
        <v>6.5384616851806596</v>
      </c>
    </row>
    <row r="66" spans="1:32" x14ac:dyDescent="0.3">
      <c r="A66" t="s">
        <v>130</v>
      </c>
      <c r="B66" t="s">
        <v>54</v>
      </c>
      <c r="C66" t="s">
        <v>37</v>
      </c>
      <c r="D66" s="24">
        <v>0</v>
      </c>
      <c r="E66" s="24">
        <v>0</v>
      </c>
      <c r="F66">
        <v>0</v>
      </c>
      <c r="G66" s="24">
        <v>1</v>
      </c>
      <c r="H66" s="24">
        <v>23</v>
      </c>
      <c r="I66" s="24">
        <v>18</v>
      </c>
      <c r="J66" s="24">
        <v>5</v>
      </c>
      <c r="K66" s="24">
        <v>204</v>
      </c>
      <c r="L66" s="24">
        <v>535</v>
      </c>
      <c r="M66">
        <v>0.38100001215934798</v>
      </c>
      <c r="N66" s="24">
        <v>227</v>
      </c>
      <c r="O66" s="24">
        <v>278</v>
      </c>
      <c r="P66">
        <v>0.816999971866608</v>
      </c>
      <c r="Q66" s="24">
        <v>762</v>
      </c>
      <c r="R66" s="24">
        <v>700</v>
      </c>
      <c r="S66" s="24">
        <v>62</v>
      </c>
      <c r="T66" s="24">
        <v>157</v>
      </c>
      <c r="U66" s="24">
        <v>335</v>
      </c>
      <c r="V66" s="24">
        <v>226</v>
      </c>
      <c r="W66">
        <v>1.48230087757111</v>
      </c>
      <c r="X66">
        <v>46</v>
      </c>
      <c r="Y66" s="24">
        <v>5</v>
      </c>
      <c r="Z66" s="24">
        <v>4</v>
      </c>
      <c r="AA66" s="24">
        <v>1647</v>
      </c>
      <c r="AB66">
        <v>68.625</v>
      </c>
      <c r="AC66" s="24">
        <v>1451</v>
      </c>
      <c r="AD66">
        <v>60.458332061767599</v>
      </c>
      <c r="AE66" s="24">
        <v>196</v>
      </c>
      <c r="AF66">
        <v>8.1666669845581108</v>
      </c>
    </row>
    <row r="67" spans="1:32" x14ac:dyDescent="0.3">
      <c r="A67" t="s">
        <v>131</v>
      </c>
      <c r="B67" t="s">
        <v>54</v>
      </c>
      <c r="C67" t="s">
        <v>34</v>
      </c>
      <c r="D67" s="24">
        <v>1</v>
      </c>
      <c r="E67" s="24">
        <v>0</v>
      </c>
      <c r="F67">
        <v>0</v>
      </c>
      <c r="G67" s="24">
        <v>1</v>
      </c>
      <c r="H67" s="24">
        <v>20</v>
      </c>
      <c r="I67" s="24">
        <v>15</v>
      </c>
      <c r="J67" s="24">
        <v>5</v>
      </c>
      <c r="K67" s="24">
        <v>173</v>
      </c>
      <c r="L67" s="24">
        <v>485</v>
      </c>
      <c r="M67">
        <v>0.35699999332428001</v>
      </c>
      <c r="N67" s="24">
        <v>274</v>
      </c>
      <c r="O67" s="24">
        <v>393</v>
      </c>
      <c r="P67">
        <v>0.69700002670288097</v>
      </c>
      <c r="Q67" s="24">
        <v>738</v>
      </c>
      <c r="R67" s="24">
        <v>672</v>
      </c>
      <c r="S67" s="24">
        <v>66</v>
      </c>
      <c r="T67" s="24">
        <v>198</v>
      </c>
      <c r="U67" s="24">
        <v>302</v>
      </c>
      <c r="V67" s="24">
        <v>245</v>
      </c>
      <c r="W67">
        <v>1.2326530218124401</v>
      </c>
      <c r="X67">
        <v>74</v>
      </c>
      <c r="Y67" s="24">
        <v>2</v>
      </c>
      <c r="Z67" s="24">
        <v>3</v>
      </c>
      <c r="AA67" s="24">
        <v>1515</v>
      </c>
      <c r="AB67">
        <v>72.142860412597699</v>
      </c>
      <c r="AC67" s="24">
        <v>1376</v>
      </c>
      <c r="AD67">
        <v>65.523811340332003</v>
      </c>
      <c r="AE67" s="24">
        <v>139</v>
      </c>
      <c r="AF67">
        <v>6.6190476417541504</v>
      </c>
    </row>
    <row r="68" spans="1:32" x14ac:dyDescent="0.3">
      <c r="A68" t="s">
        <v>132</v>
      </c>
      <c r="B68" t="s">
        <v>39</v>
      </c>
      <c r="C68" t="s">
        <v>37</v>
      </c>
      <c r="D68" s="24">
        <v>1</v>
      </c>
      <c r="E68" s="24">
        <v>0</v>
      </c>
      <c r="F68">
        <v>0</v>
      </c>
      <c r="G68" s="24">
        <v>0</v>
      </c>
      <c r="H68" s="24">
        <v>20</v>
      </c>
      <c r="I68" s="24">
        <v>16</v>
      </c>
      <c r="J68" s="24">
        <v>4</v>
      </c>
      <c r="K68" s="24">
        <v>175</v>
      </c>
      <c r="L68" s="24">
        <v>512</v>
      </c>
      <c r="M68">
        <v>0.34200000762939498</v>
      </c>
      <c r="N68" s="24">
        <v>317</v>
      </c>
      <c r="O68" s="24">
        <v>460</v>
      </c>
      <c r="P68">
        <v>0.68900001049041704</v>
      </c>
      <c r="Q68" s="24">
        <v>799</v>
      </c>
      <c r="R68" s="24">
        <v>830</v>
      </c>
      <c r="S68" s="24">
        <v>-31</v>
      </c>
      <c r="T68" s="24">
        <v>251</v>
      </c>
      <c r="U68" s="24">
        <v>279</v>
      </c>
      <c r="V68" s="24">
        <v>238</v>
      </c>
      <c r="W68">
        <v>1.17226886749268</v>
      </c>
      <c r="X68">
        <v>98</v>
      </c>
      <c r="Y68" s="24">
        <v>2</v>
      </c>
      <c r="Z68" s="24">
        <v>3</v>
      </c>
      <c r="AA68" s="24">
        <v>1520</v>
      </c>
      <c r="AB68">
        <v>72.380950927734403</v>
      </c>
      <c r="AC68" s="24">
        <v>1416</v>
      </c>
      <c r="AD68">
        <v>67.428573608398395</v>
      </c>
      <c r="AE68" s="24">
        <v>104</v>
      </c>
      <c r="AF68">
        <v>4.9523811340331996</v>
      </c>
    </row>
    <row r="69" spans="1:32" x14ac:dyDescent="0.3">
      <c r="A69" t="s">
        <v>133</v>
      </c>
      <c r="B69" t="s">
        <v>134</v>
      </c>
      <c r="C69" t="s">
        <v>34</v>
      </c>
      <c r="D69" s="24">
        <v>1</v>
      </c>
      <c r="E69" s="24">
        <v>1</v>
      </c>
      <c r="F69">
        <v>0</v>
      </c>
      <c r="G69" s="24">
        <v>0</v>
      </c>
      <c r="H69" s="24">
        <v>23</v>
      </c>
      <c r="I69" s="24">
        <v>23</v>
      </c>
      <c r="J69" s="24">
        <v>0</v>
      </c>
      <c r="K69" s="24">
        <v>203</v>
      </c>
      <c r="L69" s="24">
        <v>575</v>
      </c>
      <c r="M69">
        <v>0.35299998521804798</v>
      </c>
      <c r="N69" s="24">
        <v>358</v>
      </c>
      <c r="O69" s="24">
        <v>522</v>
      </c>
      <c r="P69">
        <v>0.68599998950958296</v>
      </c>
      <c r="Q69" s="24">
        <v>966</v>
      </c>
      <c r="R69" s="24">
        <v>751</v>
      </c>
      <c r="S69" s="24">
        <v>215</v>
      </c>
      <c r="T69" s="24">
        <v>312</v>
      </c>
      <c r="U69" s="24">
        <v>361</v>
      </c>
      <c r="V69" s="24">
        <v>340</v>
      </c>
      <c r="W69">
        <v>1.0617647171020499</v>
      </c>
      <c r="X69">
        <v>338</v>
      </c>
      <c r="Y69" s="24">
        <v>0</v>
      </c>
      <c r="Z69" s="24">
        <v>0</v>
      </c>
      <c r="AA69" s="24">
        <v>1909</v>
      </c>
      <c r="AB69">
        <v>79.541664123535199</v>
      </c>
      <c r="AC69" s="24">
        <v>1603</v>
      </c>
      <c r="AD69">
        <v>66.791664123535199</v>
      </c>
      <c r="AE69" s="24">
        <v>306</v>
      </c>
      <c r="AF69">
        <v>12.75</v>
      </c>
    </row>
    <row r="70" spans="1:32" x14ac:dyDescent="0.3">
      <c r="D70">
        <v>-0.36477286080012827</v>
      </c>
      <c r="E70">
        <v>-0.15023753959724101</v>
      </c>
      <c r="G70">
        <v>0.18307869175023389</v>
      </c>
      <c r="H70">
        <v>0.21050614331431611</v>
      </c>
      <c r="I70">
        <v>0.35189873849027548</v>
      </c>
      <c r="J70">
        <v>-0.19911908821323401</v>
      </c>
      <c r="K70">
        <v>0.30857707754272218</v>
      </c>
      <c r="L70">
        <v>0.20401387826879011</v>
      </c>
      <c r="M70">
        <v>0.37345273974951282</v>
      </c>
      <c r="N70">
        <v>0.18475756513437519</v>
      </c>
      <c r="O70">
        <v>0.1688544306755996</v>
      </c>
      <c r="P70">
        <v>1.6953038802778639E-2</v>
      </c>
      <c r="Q70">
        <v>0.16613136004057311</v>
      </c>
      <c r="R70">
        <v>0.13428176807006401</v>
      </c>
      <c r="S70">
        <v>7.0648136962643174E-2</v>
      </c>
      <c r="T70">
        <v>0.18451604750155931</v>
      </c>
      <c r="U70">
        <v>0.31670105798723969</v>
      </c>
      <c r="V70">
        <v>7.7419913163309312E-3</v>
      </c>
      <c r="W70">
        <v>0.23909365877518951</v>
      </c>
      <c r="X70">
        <v>-0.28045889936003948</v>
      </c>
      <c r="Y70">
        <v>0.362617000604607</v>
      </c>
      <c r="Z70">
        <v>2.8312402497450768E-2</v>
      </c>
      <c r="AA70">
        <v>0.37201691743760867</v>
      </c>
      <c r="AB70">
        <v>0.45301510227569719</v>
      </c>
      <c r="AC70">
        <v>0.19859723630862311</v>
      </c>
      <c r="AD70">
        <v>8.1266923391755674E-2</v>
      </c>
      <c r="AE70">
        <v>0.42347986060351789</v>
      </c>
      <c r="AF70">
        <v>0.396881647550484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70"/>
  <sheetViews>
    <sheetView topLeftCell="Z58" workbookViewId="0">
      <selection activeCell="AA70" sqref="AA70:AD70"/>
    </sheetView>
  </sheetViews>
  <sheetFormatPr defaultColWidth="9.109375" defaultRowHeight="14.4" x14ac:dyDescent="0.3"/>
  <cols>
    <col min="1" max="1" width="16" style="32" bestFit="1" customWidth="1"/>
    <col min="2" max="2" width="13.44140625" style="32" bestFit="1" customWidth="1"/>
    <col min="3" max="3" width="8" style="32" bestFit="1" customWidth="1"/>
    <col min="4" max="4" width="5.109375" style="32" bestFit="1" customWidth="1"/>
    <col min="5" max="5" width="31.33203125" style="32" bestFit="1" customWidth="1"/>
    <col min="6" max="6" width="26" style="32" bestFit="1" customWidth="1"/>
    <col min="7" max="7" width="29" style="32" bestFit="1" customWidth="1"/>
    <col min="8" max="8" width="11.44140625" style="32" bestFit="1" customWidth="1"/>
    <col min="9" max="9" width="5.109375" style="32" bestFit="1" customWidth="1"/>
    <col min="10" max="10" width="6.33203125" style="32" bestFit="1" customWidth="1"/>
    <col min="11" max="11" width="15" style="32" bestFit="1" customWidth="1"/>
    <col min="12" max="12" width="19.33203125" style="32" bestFit="1" customWidth="1"/>
    <col min="13" max="13" width="17.33203125" style="32" bestFit="1" customWidth="1"/>
    <col min="14" max="14" width="16.5546875" style="32" bestFit="1" customWidth="1"/>
    <col min="15" max="15" width="20.88671875" style="32" bestFit="1" customWidth="1"/>
    <col min="16" max="16" width="20.44140625" style="32" bestFit="1" customWidth="1"/>
    <col min="17" max="17" width="9.44140625" style="32" bestFit="1" customWidth="1"/>
    <col min="18" max="18" width="19.88671875" style="32" bestFit="1" customWidth="1"/>
    <col min="19" max="19" width="18.6640625" style="32" bestFit="1" customWidth="1"/>
    <col min="20" max="20" width="18.109375" style="32" bestFit="1" customWidth="1"/>
    <col min="21" max="21" width="6.44140625" style="32" bestFit="1" customWidth="1"/>
    <col min="22" max="22" width="9.44140625" style="32" bestFit="1" customWidth="1"/>
    <col min="23" max="23" width="20.6640625" style="32" customWidth="1"/>
    <col min="24" max="24" width="23.6640625" style="32" bestFit="1" customWidth="1"/>
    <col min="25" max="25" width="27.44140625" style="32" bestFit="1" customWidth="1"/>
    <col min="26" max="26" width="28.6640625" style="32" bestFit="1" customWidth="1"/>
    <col min="27" max="27" width="10.88671875" style="32" bestFit="1" customWidth="1"/>
    <col min="28" max="28" width="11.6640625" style="32" bestFit="1" customWidth="1"/>
    <col min="29" max="29" width="15" style="32" bestFit="1" customWidth="1"/>
    <col min="30" max="30" width="15.88671875" style="32" bestFit="1" customWidth="1"/>
    <col min="31" max="31" width="22" style="32" bestFit="1" customWidth="1"/>
    <col min="32" max="32" width="26" style="32" bestFit="1" customWidth="1"/>
    <col min="33" max="33" width="8.44140625" style="32" bestFit="1" customWidth="1"/>
    <col min="34" max="34" width="5" style="32" bestFit="1" customWidth="1"/>
  </cols>
  <sheetData>
    <row r="1" spans="1:39" s="23" customFormat="1" ht="15" customHeight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2" t="s">
        <v>14</v>
      </c>
      <c r="P1" s="4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135</v>
      </c>
      <c r="Z1" s="2" t="s">
        <v>136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9" t="s">
        <v>31</v>
      </c>
    </row>
    <row r="2" spans="1:39" s="26" customFormat="1" x14ac:dyDescent="0.3">
      <c r="A2" s="26" t="s">
        <v>137</v>
      </c>
      <c r="B2" s="26" t="s">
        <v>54</v>
      </c>
      <c r="C2" s="26" t="s">
        <v>34</v>
      </c>
      <c r="D2" s="26">
        <v>0</v>
      </c>
      <c r="E2" s="26">
        <v>0</v>
      </c>
      <c r="F2" s="26">
        <v>6</v>
      </c>
      <c r="G2" s="26">
        <v>1</v>
      </c>
      <c r="H2" s="26">
        <v>32</v>
      </c>
      <c r="I2" s="26">
        <v>29</v>
      </c>
      <c r="J2" s="26">
        <v>3</v>
      </c>
      <c r="K2" s="26">
        <v>271</v>
      </c>
      <c r="L2" s="26">
        <v>663</v>
      </c>
      <c r="M2" s="26">
        <v>0.40874811463046762</v>
      </c>
      <c r="N2" s="26">
        <v>388</v>
      </c>
      <c r="O2" s="26">
        <v>520</v>
      </c>
      <c r="P2" s="26">
        <v>0.74615384615384617</v>
      </c>
      <c r="Q2" s="26">
        <v>1108</v>
      </c>
      <c r="R2" s="26">
        <v>952</v>
      </c>
      <c r="S2" s="26">
        <v>156</v>
      </c>
      <c r="T2" s="26">
        <v>284</v>
      </c>
      <c r="U2" s="26">
        <v>464</v>
      </c>
      <c r="V2" s="26">
        <v>289</v>
      </c>
      <c r="W2" s="26">
        <v>1.605536332179931</v>
      </c>
      <c r="X2" s="26">
        <v>16</v>
      </c>
      <c r="Y2" s="26">
        <v>13</v>
      </c>
      <c r="Z2" s="26">
        <v>3</v>
      </c>
      <c r="AA2" s="27">
        <v>2299</v>
      </c>
      <c r="AB2" s="26">
        <v>71.8</v>
      </c>
      <c r="AC2" s="27">
        <v>1762</v>
      </c>
      <c r="AD2" s="26">
        <v>55.1</v>
      </c>
      <c r="AE2" s="26">
        <v>537</v>
      </c>
      <c r="AF2" s="12">
        <v>16.78125</v>
      </c>
      <c r="AH2">
        <f>(I2-MIN(I2:I69))/(MAX(I2:I69)-MIN(I2:I69))</f>
        <v>0.8571428571428571</v>
      </c>
      <c r="AI2">
        <f>(J2-MIN(J2:J69))/(MAX(J2:J69)-MIN(J2:J69))</f>
        <v>0</v>
      </c>
      <c r="AJ2">
        <f>(X2-MIN(X2:X69))/(MAX(X2:X69)-MIN(X2:X69))</f>
        <v>4.261363636363636E-2</v>
      </c>
      <c r="AK2">
        <f>(Y2-MIN(Y2:Y69))/(MAX(Y2:Y69)-MIN(Y2:Y69))</f>
        <v>0.76470588235294112</v>
      </c>
      <c r="AL2">
        <f>(AE2-MIN(AE2:AE69))/(MAX(AE2:AE69)-MIN(AE2:AE69))</f>
        <v>0.66977363515312915</v>
      </c>
      <c r="AM2">
        <f>(AF2-MIN(AF2:AF69))/(MAX(AF2:AF69)-MIN(AF2:AF69))</f>
        <v>0.69211884154460723</v>
      </c>
    </row>
    <row r="3" spans="1:39" s="26" customFormat="1" x14ac:dyDescent="0.3">
      <c r="A3" s="26" t="s">
        <v>138</v>
      </c>
      <c r="B3" s="26" t="s">
        <v>139</v>
      </c>
      <c r="C3" s="26" t="s">
        <v>37</v>
      </c>
      <c r="D3" s="26">
        <v>0</v>
      </c>
      <c r="E3" s="26">
        <v>0</v>
      </c>
      <c r="F3" s="26">
        <v>5</v>
      </c>
      <c r="G3" s="26">
        <v>1</v>
      </c>
      <c r="H3" s="26">
        <v>32</v>
      </c>
      <c r="I3" s="26">
        <v>26</v>
      </c>
      <c r="J3" s="26">
        <v>6</v>
      </c>
      <c r="K3" s="26">
        <v>232</v>
      </c>
      <c r="L3" s="26">
        <v>631</v>
      </c>
      <c r="M3" s="26">
        <v>0.36767036450079238</v>
      </c>
      <c r="N3" s="26">
        <v>433</v>
      </c>
      <c r="O3" s="26">
        <v>595</v>
      </c>
      <c r="P3" s="26">
        <v>0.72773109243697476</v>
      </c>
      <c r="Q3" s="26">
        <v>1097</v>
      </c>
      <c r="R3" s="26">
        <v>1028</v>
      </c>
      <c r="S3" s="26">
        <v>69</v>
      </c>
      <c r="T3" s="26">
        <v>283</v>
      </c>
      <c r="U3" s="26">
        <v>449</v>
      </c>
      <c r="V3" s="26">
        <v>396</v>
      </c>
      <c r="W3" s="26">
        <v>1.1338383838383841</v>
      </c>
      <c r="X3" s="26">
        <v>52</v>
      </c>
      <c r="Y3" s="26">
        <v>11</v>
      </c>
      <c r="Z3" s="26">
        <v>5</v>
      </c>
      <c r="AA3" s="27">
        <v>2339</v>
      </c>
      <c r="AB3" s="26">
        <v>73.099999999999994</v>
      </c>
      <c r="AC3" s="27">
        <v>1897</v>
      </c>
      <c r="AD3" s="26">
        <v>59.3</v>
      </c>
      <c r="AE3" s="26">
        <v>442</v>
      </c>
      <c r="AF3" s="12">
        <v>13.8125</v>
      </c>
      <c r="AH3">
        <f>(I3-MIN(I2:I69))/(MAX(I2:I69)-MIN(I2:I69))</f>
        <v>0.6428571428571429</v>
      </c>
      <c r="AI3">
        <f>(J3-MIN(J2:J69))/(MAX(J2:J69)-MIN(J2:J69))</f>
        <v>0.25</v>
      </c>
      <c r="AJ3">
        <f>(X3-MIN(X2:X69))/(MAX(X2:X69)-MIN(X2:X69))</f>
        <v>0.14488636363636365</v>
      </c>
      <c r="AK3">
        <f>(Y3-MIN(Y2:Y69))/(MAX(Y2:Y69)-MIN(Y2:Y69))</f>
        <v>0.6470588235294118</v>
      </c>
      <c r="AL3">
        <f>(AE3-MIN(AE2:AE69))/(MAX(AE2:AE69)-MIN(AE2:AE69))</f>
        <v>0.54327563249001332</v>
      </c>
      <c r="AM3">
        <f>(AF3-MIN(AF2:AF69))/(MAX(AF2:AF69)-MIN(AF2:AF69))</f>
        <v>0.56166777629826903</v>
      </c>
    </row>
    <row r="4" spans="1:39" s="26" customFormat="1" x14ac:dyDescent="0.3">
      <c r="A4" s="26" t="s">
        <v>140</v>
      </c>
      <c r="B4" s="26" t="s">
        <v>45</v>
      </c>
      <c r="C4" s="26" t="s">
        <v>40</v>
      </c>
      <c r="D4" s="26">
        <v>0</v>
      </c>
      <c r="E4" s="26">
        <v>1</v>
      </c>
      <c r="F4" s="26">
        <v>4</v>
      </c>
      <c r="G4" s="26">
        <v>1</v>
      </c>
      <c r="H4" s="26">
        <v>35</v>
      </c>
      <c r="I4" s="26">
        <v>26</v>
      </c>
      <c r="J4" s="26">
        <v>9</v>
      </c>
      <c r="K4" s="26">
        <v>396</v>
      </c>
      <c r="L4" s="26">
        <v>1052</v>
      </c>
      <c r="M4" s="26">
        <v>0.37642585551330798</v>
      </c>
      <c r="N4" s="26">
        <v>477</v>
      </c>
      <c r="O4" s="26">
        <v>669</v>
      </c>
      <c r="P4" s="26">
        <v>0.71300448430493268</v>
      </c>
      <c r="Q4" s="26">
        <v>1211</v>
      </c>
      <c r="R4" s="26">
        <v>1224</v>
      </c>
      <c r="S4" s="26">
        <v>-13</v>
      </c>
      <c r="T4" s="26">
        <v>422</v>
      </c>
      <c r="U4" s="26">
        <v>504</v>
      </c>
      <c r="V4" s="26">
        <v>424</v>
      </c>
      <c r="W4" s="26">
        <v>1.188679245283019</v>
      </c>
      <c r="X4" s="26">
        <v>43</v>
      </c>
      <c r="Y4" s="26">
        <v>6</v>
      </c>
      <c r="Z4" s="26">
        <v>8</v>
      </c>
      <c r="AA4" s="27">
        <v>2785</v>
      </c>
      <c r="AB4" s="26">
        <v>79.599999999999994</v>
      </c>
      <c r="AC4" s="27">
        <v>2384</v>
      </c>
      <c r="AD4" s="26">
        <v>68.099999999999994</v>
      </c>
      <c r="AE4" s="26">
        <v>401</v>
      </c>
      <c r="AF4" s="12">
        <v>11.457142857142861</v>
      </c>
      <c r="AH4">
        <f>(I4-MIN(I2:I69))/(MAX(I2:I69)-MIN(I2:I69))</f>
        <v>0.6428571428571429</v>
      </c>
      <c r="AI4">
        <f>(J4-MIN(J2:J69))/(MAX(J2:J69)-MIN(J2:J69))</f>
        <v>0.5</v>
      </c>
      <c r="AJ4">
        <f>(X4-MIN(X2:X69))/(MAX(X2:X69)-MIN(X2:X69))</f>
        <v>0.11931818181818182</v>
      </c>
      <c r="AK4">
        <f>(Y4-MIN(Y2:Y69))/(MAX(Y2:Y69)-MIN(Y2:Y69))</f>
        <v>0.35294117647058826</v>
      </c>
      <c r="AL4">
        <f>(AE4-MIN(AE2:AE69))/(MAX(AE2:AE69)-MIN(AE2:AE69))</f>
        <v>0.48868175765645805</v>
      </c>
      <c r="AM4">
        <f>(AF4-MIN(AF2:AF69))/(MAX(AF2:AF69)-MIN(AF2:AF69))</f>
        <v>0.45817005896899393</v>
      </c>
    </row>
    <row r="5" spans="1:39" s="26" customFormat="1" x14ac:dyDescent="0.3">
      <c r="A5" s="26" t="s">
        <v>141</v>
      </c>
      <c r="B5" s="26" t="s">
        <v>142</v>
      </c>
      <c r="C5" s="26" t="s">
        <v>43</v>
      </c>
      <c r="D5" s="26">
        <v>0</v>
      </c>
      <c r="E5" s="26">
        <v>1</v>
      </c>
      <c r="F5" s="26">
        <v>4</v>
      </c>
      <c r="G5" s="26">
        <v>1</v>
      </c>
      <c r="H5" s="26">
        <v>34</v>
      </c>
      <c r="I5" s="26">
        <v>28</v>
      </c>
      <c r="J5" s="26">
        <v>6</v>
      </c>
      <c r="K5" s="26">
        <v>282</v>
      </c>
      <c r="L5" s="26">
        <v>735</v>
      </c>
      <c r="M5" s="26">
        <v>0.3836734693877551</v>
      </c>
      <c r="N5" s="26">
        <v>510</v>
      </c>
      <c r="O5" s="26">
        <v>680</v>
      </c>
      <c r="P5" s="26">
        <v>0.75</v>
      </c>
      <c r="Q5" s="26">
        <v>1391</v>
      </c>
      <c r="R5" s="26">
        <v>1085</v>
      </c>
      <c r="S5" s="26">
        <v>306</v>
      </c>
      <c r="T5" s="26">
        <v>368</v>
      </c>
      <c r="U5" s="26">
        <v>644</v>
      </c>
      <c r="V5" s="26">
        <v>437</v>
      </c>
      <c r="W5" s="26">
        <v>1.4736842105263159</v>
      </c>
      <c r="X5" s="26">
        <v>3</v>
      </c>
      <c r="Y5" s="26">
        <v>17</v>
      </c>
      <c r="Z5" s="26">
        <v>5</v>
      </c>
      <c r="AA5" s="27">
        <v>2680</v>
      </c>
      <c r="AB5" s="26">
        <v>78.8</v>
      </c>
      <c r="AC5" s="27">
        <v>2228</v>
      </c>
      <c r="AD5" s="26">
        <v>65.5</v>
      </c>
      <c r="AE5" s="26">
        <v>452</v>
      </c>
      <c r="AF5" s="12">
        <v>13.294117647058821</v>
      </c>
      <c r="AH5">
        <f>(I5-MIN(I2:I69))/(MAX(I2:I69)-MIN(I2:I69))</f>
        <v>0.7857142857142857</v>
      </c>
      <c r="AI5">
        <f>(J5-MIN(J2:J69))/(MAX(J2:J69)-MIN(J2:J69))</f>
        <v>0.25</v>
      </c>
      <c r="AJ5">
        <f>(X5-MIN(X2:X69))/(MAX(X2:X69)-MIN(X2:X69))</f>
        <v>5.681818181818182E-3</v>
      </c>
      <c r="AK5">
        <f>(Y5-MIN(Y2:Y69))/(MAX(Y2:Y69)-MIN(Y2:Y69))</f>
        <v>1</v>
      </c>
      <c r="AL5">
        <f>(AE5-MIN(AE2:AE69))/(MAX(AE2:AE69)-MIN(AE2:AE69))</f>
        <v>0.55659121171770976</v>
      </c>
      <c r="AM5">
        <f>(AF5-MIN(AF2:AF69))/(MAX(AF2:AF69)-MIN(AF2:AF69))</f>
        <v>0.53888932403853673</v>
      </c>
    </row>
    <row r="6" spans="1:39" s="26" customFormat="1" x14ac:dyDescent="0.3">
      <c r="A6" s="26" t="s">
        <v>143</v>
      </c>
      <c r="B6" s="26" t="s">
        <v>54</v>
      </c>
      <c r="C6" s="26" t="s">
        <v>43</v>
      </c>
      <c r="D6" s="26">
        <v>0</v>
      </c>
      <c r="E6" s="26">
        <v>1</v>
      </c>
      <c r="F6" s="26">
        <v>3</v>
      </c>
      <c r="G6" s="26">
        <v>1</v>
      </c>
      <c r="H6" s="26">
        <v>34</v>
      </c>
      <c r="I6" s="26">
        <v>29</v>
      </c>
      <c r="J6" s="26">
        <v>5</v>
      </c>
      <c r="K6" s="26">
        <v>247</v>
      </c>
      <c r="L6" s="26">
        <v>818</v>
      </c>
      <c r="M6" s="26">
        <v>0.30195599022004888</v>
      </c>
      <c r="N6" s="26">
        <v>518</v>
      </c>
      <c r="O6" s="26">
        <v>751</v>
      </c>
      <c r="P6" s="26">
        <v>0.68974700399467381</v>
      </c>
      <c r="Q6" s="26">
        <v>1420</v>
      </c>
      <c r="R6" s="26">
        <v>1212</v>
      </c>
      <c r="S6" s="26">
        <v>208</v>
      </c>
      <c r="T6" s="26">
        <v>455</v>
      </c>
      <c r="U6" s="26">
        <v>541</v>
      </c>
      <c r="V6" s="26">
        <v>446</v>
      </c>
      <c r="W6" s="26">
        <v>1.213004484304933</v>
      </c>
      <c r="X6" s="26">
        <v>4</v>
      </c>
      <c r="Y6" s="26">
        <v>14</v>
      </c>
      <c r="Z6" s="26">
        <v>5</v>
      </c>
      <c r="AA6" s="27">
        <v>2839</v>
      </c>
      <c r="AB6" s="26">
        <v>83.5</v>
      </c>
      <c r="AC6" s="27">
        <v>2297</v>
      </c>
      <c r="AD6" s="26">
        <v>67.599999999999994</v>
      </c>
      <c r="AE6" s="26">
        <v>542</v>
      </c>
      <c r="AF6" s="12">
        <v>15.941176470588241</v>
      </c>
      <c r="AH6">
        <f>(I6-MIN(I2:I69))/(MAX(I2:I69)-MIN(I2:I69))</f>
        <v>0.8571428571428571</v>
      </c>
      <c r="AI6">
        <f>(J6-MIN(J2:J69))/(MAX(J2:J69)-MIN(J2:J69))</f>
        <v>0.16666666666666666</v>
      </c>
      <c r="AJ6">
        <f>(X6-MIN(X2:X69))/(MAX(X2:X69)-MIN(X2:X69))</f>
        <v>8.5227272727272721E-3</v>
      </c>
      <c r="AK6">
        <f>(Y6-MIN(Y2:Y69))/(MAX(Y2:Y69)-MIN(Y2:Y69))</f>
        <v>0.82352941176470584</v>
      </c>
      <c r="AL6">
        <f>(AE6-MIN(AE2:AE69))/(MAX(AE2:AE69)-MIN(AE2:AE69))</f>
        <v>0.67643142476697737</v>
      </c>
      <c r="AM6">
        <f>(AF6-MIN(AF2:AF69))/(MAX(AF2:AF69)-MIN(AF2:AF69))</f>
        <v>0.65520482493929688</v>
      </c>
    </row>
    <row r="7" spans="1:39" s="26" customFormat="1" x14ac:dyDescent="0.3">
      <c r="A7" s="26" t="s">
        <v>144</v>
      </c>
      <c r="B7" s="26" t="s">
        <v>36</v>
      </c>
      <c r="C7" s="26" t="s">
        <v>37</v>
      </c>
      <c r="D7" s="26">
        <v>0</v>
      </c>
      <c r="E7" s="26">
        <v>0</v>
      </c>
      <c r="F7" s="26">
        <v>3</v>
      </c>
      <c r="G7" s="26">
        <v>1</v>
      </c>
      <c r="H7" s="26">
        <v>33</v>
      </c>
      <c r="I7" s="26">
        <v>30</v>
      </c>
      <c r="J7" s="26">
        <v>3</v>
      </c>
      <c r="K7" s="26">
        <v>257</v>
      </c>
      <c r="L7" s="26">
        <v>704</v>
      </c>
      <c r="M7" s="26">
        <v>0.36505681818181818</v>
      </c>
      <c r="N7" s="26">
        <v>551</v>
      </c>
      <c r="O7" s="26">
        <v>718</v>
      </c>
      <c r="P7" s="26">
        <v>0.7674094707520891</v>
      </c>
      <c r="Q7" s="26">
        <v>1275</v>
      </c>
      <c r="R7" s="26">
        <v>1070</v>
      </c>
      <c r="S7" s="26">
        <v>205</v>
      </c>
      <c r="T7" s="26">
        <v>315</v>
      </c>
      <c r="U7" s="26">
        <v>601</v>
      </c>
      <c r="V7" s="26">
        <v>342</v>
      </c>
      <c r="W7" s="26">
        <v>1.757309941520468</v>
      </c>
      <c r="X7" s="26">
        <v>81</v>
      </c>
      <c r="Y7" s="26">
        <v>4</v>
      </c>
      <c r="Z7" s="26">
        <v>3</v>
      </c>
      <c r="AA7" s="27">
        <v>2932</v>
      </c>
      <c r="AB7" s="26">
        <v>88.8</v>
      </c>
      <c r="AC7" s="27">
        <v>2147</v>
      </c>
      <c r="AD7" s="26">
        <v>65.099999999999994</v>
      </c>
      <c r="AE7" s="26">
        <v>785</v>
      </c>
      <c r="AF7" s="12">
        <v>23.787878787878789</v>
      </c>
      <c r="AH7">
        <f>(I7-MIN(I2:I69))/(MAX(I2:I69)-MIN(I2:I69))</f>
        <v>0.9285714285714286</v>
      </c>
      <c r="AI7">
        <f>(J7-MIN(J2:J69))/(MAX(J2:J69)-MIN(J2:J69))</f>
        <v>0</v>
      </c>
      <c r="AJ7">
        <f>(X7-MIN(X2:X69))/(MAX(X2:X69)-MIN(X2:X69))</f>
        <v>0.22727272727272727</v>
      </c>
      <c r="AK7">
        <f>(Y7-MIN(Y2:Y69))/(MAX(Y2:Y69)-MIN(Y2:Y69))</f>
        <v>0.23529411764705882</v>
      </c>
      <c r="AL7">
        <f>(AE7-MIN(AE2:AE69))/(MAX(AE2:AE69)-MIN(AE2:AE69))</f>
        <v>1</v>
      </c>
      <c r="AM7">
        <f>(AF7-MIN(AF2:AF69))/(MAX(AF2:AF69)-MIN(AF2:AF69))</f>
        <v>1</v>
      </c>
    </row>
    <row r="8" spans="1:39" s="26" customFormat="1" x14ac:dyDescent="0.3">
      <c r="A8" s="26" t="s">
        <v>145</v>
      </c>
      <c r="B8" s="26" t="s">
        <v>45</v>
      </c>
      <c r="C8" s="26" t="s">
        <v>40</v>
      </c>
      <c r="D8" s="26">
        <v>0</v>
      </c>
      <c r="E8" s="26">
        <v>0</v>
      </c>
      <c r="F8" s="26">
        <v>3</v>
      </c>
      <c r="G8" s="26">
        <v>1</v>
      </c>
      <c r="H8" s="26">
        <v>33</v>
      </c>
      <c r="I8" s="26">
        <v>27</v>
      </c>
      <c r="J8" s="26">
        <v>6</v>
      </c>
      <c r="K8" s="26">
        <v>199</v>
      </c>
      <c r="L8" s="26">
        <v>547</v>
      </c>
      <c r="M8" s="26">
        <v>0.36380255941499079</v>
      </c>
      <c r="N8" s="26">
        <v>577</v>
      </c>
      <c r="O8" s="26">
        <v>780</v>
      </c>
      <c r="P8" s="26">
        <v>0.73974358974358978</v>
      </c>
      <c r="Q8" s="26">
        <v>1268</v>
      </c>
      <c r="R8" s="26">
        <v>972</v>
      </c>
      <c r="S8" s="26">
        <v>296</v>
      </c>
      <c r="T8" s="26">
        <v>383</v>
      </c>
      <c r="U8" s="26">
        <v>457</v>
      </c>
      <c r="V8" s="26">
        <v>417</v>
      </c>
      <c r="W8" s="26">
        <v>1.0959232613908869</v>
      </c>
      <c r="X8" s="26">
        <v>23</v>
      </c>
      <c r="Y8" s="26">
        <v>11</v>
      </c>
      <c r="Z8" s="26">
        <v>4</v>
      </c>
      <c r="AA8" s="27">
        <v>2532</v>
      </c>
      <c r="AB8" s="26">
        <v>76.7</v>
      </c>
      <c r="AC8" s="27">
        <v>2159</v>
      </c>
      <c r="AD8" s="26">
        <v>65.400000000000006</v>
      </c>
      <c r="AE8" s="26">
        <v>373</v>
      </c>
      <c r="AF8" s="12">
        <v>11.303030303030299</v>
      </c>
      <c r="AH8">
        <f>(I8-MIN(I2:I69))/(MAX(I2:I69)-MIN(I2:I69))</f>
        <v>0.7142857142857143</v>
      </c>
      <c r="AI8">
        <f>(J8-MIN(J2:J69))/(MAX(J2:J69)-MIN(J2:J69))</f>
        <v>0.25</v>
      </c>
      <c r="AJ8">
        <f>(X8-MIN(X2:X69))/(MAX(X2:X69)-MIN(X2:X69))</f>
        <v>6.25E-2</v>
      </c>
      <c r="AK8">
        <f>(Y8-MIN(Y2:Y69))/(MAX(Y2:Y69)-MIN(Y2:Y69))</f>
        <v>0.6470588235294118</v>
      </c>
      <c r="AL8">
        <f>(AE8-MIN(AE2:AE69))/(MAX(AE2:AE69)-MIN(AE2:AE69))</f>
        <v>0.45139813581890814</v>
      </c>
      <c r="AM8">
        <f>(AF8-MIN(AF2:AF69))/(MAX(AF2:AF69)-MIN(AF2:AF69))</f>
        <v>0.45139813581890798</v>
      </c>
    </row>
    <row r="9" spans="1:39" s="26" customFormat="1" x14ac:dyDescent="0.3">
      <c r="A9" s="26" t="s">
        <v>146</v>
      </c>
      <c r="B9" s="26" t="s">
        <v>142</v>
      </c>
      <c r="C9" s="26" t="s">
        <v>34</v>
      </c>
      <c r="D9" s="26">
        <v>0</v>
      </c>
      <c r="E9" s="26">
        <v>0</v>
      </c>
      <c r="F9" s="26">
        <v>3</v>
      </c>
      <c r="G9" s="26">
        <v>1</v>
      </c>
      <c r="H9" s="26">
        <v>32</v>
      </c>
      <c r="I9" s="26">
        <v>23</v>
      </c>
      <c r="J9" s="26">
        <v>9</v>
      </c>
      <c r="K9" s="26">
        <v>311</v>
      </c>
      <c r="L9" s="26">
        <v>854</v>
      </c>
      <c r="M9" s="26">
        <v>0.36416861826697888</v>
      </c>
      <c r="N9" s="26">
        <v>413</v>
      </c>
      <c r="O9" s="26">
        <v>564</v>
      </c>
      <c r="P9" s="26">
        <v>0.73226950354609932</v>
      </c>
      <c r="Q9" s="26">
        <v>1177</v>
      </c>
      <c r="R9" s="26">
        <v>1011</v>
      </c>
      <c r="S9" s="26">
        <v>166</v>
      </c>
      <c r="T9" s="26">
        <v>391</v>
      </c>
      <c r="U9" s="26">
        <v>462</v>
      </c>
      <c r="V9" s="26">
        <v>342</v>
      </c>
      <c r="W9" s="26">
        <v>1.3508771929824559</v>
      </c>
      <c r="X9" s="26">
        <v>10</v>
      </c>
      <c r="Y9" s="26">
        <v>13</v>
      </c>
      <c r="Z9" s="26">
        <v>6</v>
      </c>
      <c r="AA9" s="27">
        <v>2438</v>
      </c>
      <c r="AB9" s="26">
        <v>76.2</v>
      </c>
      <c r="AC9" s="27">
        <v>2138</v>
      </c>
      <c r="AD9" s="26">
        <v>66.8</v>
      </c>
      <c r="AE9" s="26">
        <v>300</v>
      </c>
      <c r="AF9" s="12">
        <v>9.375</v>
      </c>
      <c r="AH9">
        <f>(I9-MIN(I2:I69))/(MAX(I2:I69)-MIN(I2:I69))</f>
        <v>0.42857142857142855</v>
      </c>
      <c r="AI9">
        <f>(J9-MIN(J2:J69))/(MAX(J2:J69)-MIN(J2:J69))</f>
        <v>0.5</v>
      </c>
      <c r="AJ9">
        <f>(X9-MIN(X2:X69))/(MAX(X2:X69)-MIN(X2:X69))</f>
        <v>2.556818181818182E-2</v>
      </c>
      <c r="AK9">
        <f>(Y9-MIN(Y2:Y69))/(MAX(Y2:Y69)-MIN(Y2:Y69))</f>
        <v>0.76470588235294112</v>
      </c>
      <c r="AL9">
        <f>(AE9-MIN(AE2:AE69))/(MAX(AE2:AE69)-MIN(AE2:AE69))</f>
        <v>0.35419440745672437</v>
      </c>
      <c r="AM9">
        <f>(AF9-MIN(AF2:AF69))/(MAX(AF2:AF69)-MIN(AF2:AF69))</f>
        <v>0.36667776298268978</v>
      </c>
    </row>
    <row r="10" spans="1:39" s="26" customFormat="1" x14ac:dyDescent="0.3">
      <c r="A10" s="26" t="s">
        <v>147</v>
      </c>
      <c r="B10" s="26" t="s">
        <v>54</v>
      </c>
      <c r="C10" s="26" t="s">
        <v>37</v>
      </c>
      <c r="D10" s="26">
        <v>0</v>
      </c>
      <c r="E10" s="26">
        <v>0</v>
      </c>
      <c r="F10" s="26">
        <v>2</v>
      </c>
      <c r="G10" s="26">
        <v>1</v>
      </c>
      <c r="H10" s="26">
        <v>34</v>
      </c>
      <c r="I10" s="26">
        <v>27</v>
      </c>
      <c r="J10" s="26">
        <v>7</v>
      </c>
      <c r="K10" s="26">
        <v>255</v>
      </c>
      <c r="L10" s="26">
        <v>760</v>
      </c>
      <c r="M10" s="26">
        <v>0.33552631578947367</v>
      </c>
      <c r="N10" s="26">
        <v>534</v>
      </c>
      <c r="O10" s="26">
        <v>721</v>
      </c>
      <c r="P10" s="26">
        <v>0.74063800277392511</v>
      </c>
      <c r="Q10" s="26">
        <v>1271</v>
      </c>
      <c r="R10" s="26">
        <v>1112</v>
      </c>
      <c r="S10" s="26">
        <v>159</v>
      </c>
      <c r="T10" s="26">
        <v>389</v>
      </c>
      <c r="U10" s="26">
        <v>438</v>
      </c>
      <c r="V10" s="26">
        <v>459</v>
      </c>
      <c r="W10" s="26">
        <v>0.95424836601307195</v>
      </c>
      <c r="X10" s="26">
        <v>22</v>
      </c>
      <c r="Y10" s="26">
        <v>11</v>
      </c>
      <c r="Z10" s="26">
        <v>5</v>
      </c>
      <c r="AA10" s="27">
        <v>2547</v>
      </c>
      <c r="AB10" s="26">
        <v>74.900000000000006</v>
      </c>
      <c r="AC10" s="27">
        <v>2282</v>
      </c>
      <c r="AD10" s="26">
        <v>67.099999999999994</v>
      </c>
      <c r="AE10" s="26">
        <v>265</v>
      </c>
      <c r="AF10" s="12">
        <v>7.7941176470588234</v>
      </c>
      <c r="AH10">
        <f>(I10-MIN(I2:I69))/(MAX(I2:I69)-MIN(I2:I69))</f>
        <v>0.7142857142857143</v>
      </c>
      <c r="AI10">
        <f>(J10-MIN(J2:J69))/(MAX(J2:J69)-MIN(J2:J69))</f>
        <v>0.33333333333333331</v>
      </c>
      <c r="AJ10">
        <f>(X10-MIN(X2:X69))/(MAX(X2:X69)-MIN(X2:X69))</f>
        <v>5.9659090909090912E-2</v>
      </c>
      <c r="AK10">
        <f>(Y10-MIN(Y2:Y69))/(MAX(Y2:Y69)-MIN(Y2:Y69))</f>
        <v>0.6470588235294118</v>
      </c>
      <c r="AL10">
        <f>(AE10-MIN(AE2:AE69))/(MAX(AE2:AE69)-MIN(AE2:AE69))</f>
        <v>0.30758988015978694</v>
      </c>
      <c r="AM10">
        <f>(AF10-MIN(AF2:AF69))/(MAX(AF2:AF69)-MIN(AF2:AF69))</f>
        <v>0.29721156105584712</v>
      </c>
    </row>
    <row r="11" spans="1:39" s="26" customFormat="1" x14ac:dyDescent="0.3">
      <c r="A11" s="26" t="s">
        <v>148</v>
      </c>
      <c r="B11" s="26" t="s">
        <v>149</v>
      </c>
      <c r="C11" s="26" t="s">
        <v>40</v>
      </c>
      <c r="D11" s="26">
        <v>0</v>
      </c>
      <c r="E11" s="26">
        <v>0</v>
      </c>
      <c r="F11" s="26">
        <v>2</v>
      </c>
      <c r="G11" s="26">
        <v>1</v>
      </c>
      <c r="H11" s="26">
        <v>34</v>
      </c>
      <c r="I11" s="26">
        <v>31</v>
      </c>
      <c r="J11" s="26">
        <v>3</v>
      </c>
      <c r="K11" s="26">
        <v>313</v>
      </c>
      <c r="L11" s="26">
        <v>871</v>
      </c>
      <c r="M11" s="26">
        <v>0.35935706084959818</v>
      </c>
      <c r="N11" s="26">
        <v>454</v>
      </c>
      <c r="O11" s="26">
        <v>647</v>
      </c>
      <c r="P11" s="26">
        <v>0.70170015455950541</v>
      </c>
      <c r="Q11" s="26">
        <v>1391</v>
      </c>
      <c r="R11" s="26">
        <v>1142</v>
      </c>
      <c r="S11" s="26">
        <v>249</v>
      </c>
      <c r="T11" s="26">
        <v>425</v>
      </c>
      <c r="U11" s="26">
        <v>503</v>
      </c>
      <c r="V11" s="26">
        <v>386</v>
      </c>
      <c r="W11" s="26">
        <v>1.303108808290155</v>
      </c>
      <c r="X11" s="26">
        <v>85</v>
      </c>
      <c r="Y11" s="26">
        <v>6</v>
      </c>
      <c r="Z11" s="26">
        <v>2</v>
      </c>
      <c r="AA11" s="27">
        <v>2571</v>
      </c>
      <c r="AB11" s="26">
        <v>75.599999999999994</v>
      </c>
      <c r="AC11" s="27">
        <v>2082</v>
      </c>
      <c r="AD11" s="26">
        <v>61.2</v>
      </c>
      <c r="AE11" s="26">
        <v>489</v>
      </c>
      <c r="AF11" s="12">
        <v>14.382352941176469</v>
      </c>
      <c r="AH11">
        <f>(I11-MIN(I2:I69))/(MAX(I2:I69)-MIN(I2:I69))</f>
        <v>1</v>
      </c>
      <c r="AI11">
        <f>(J11-MIN(J2:J69))/(MAX(J2:J69)-MIN(J2:J69))</f>
        <v>0</v>
      </c>
      <c r="AJ11">
        <f>(X11-MIN(X2:X69))/(MAX(X2:X69)-MIN(X2:X69))</f>
        <v>0.23863636363636365</v>
      </c>
      <c r="AK11">
        <f>(Y11-MIN(Y2:Y69))/(MAX(Y2:Y69)-MIN(Y2:Y69))</f>
        <v>0.35294117647058826</v>
      </c>
      <c r="AL11">
        <f>(AE11-MIN(AE2:AE69))/(MAX(AE2:AE69)-MIN(AE2:AE69))</f>
        <v>0.60585885486018642</v>
      </c>
      <c r="AM11">
        <f>(AF11-MIN(AF2:AF69))/(MAX(AF2:AF69)-MIN(AF2:AF69))</f>
        <v>0.58670791885329365</v>
      </c>
    </row>
    <row r="12" spans="1:39" s="26" customFormat="1" x14ac:dyDescent="0.3">
      <c r="A12" s="26" t="s">
        <v>150</v>
      </c>
      <c r="B12" s="26" t="s">
        <v>45</v>
      </c>
      <c r="C12" s="26" t="s">
        <v>43</v>
      </c>
      <c r="D12" s="26">
        <v>0</v>
      </c>
      <c r="E12" s="26">
        <v>0</v>
      </c>
      <c r="F12" s="26">
        <v>2</v>
      </c>
      <c r="G12" s="26">
        <v>0</v>
      </c>
      <c r="H12" s="26">
        <v>32</v>
      </c>
      <c r="I12" s="26">
        <v>26</v>
      </c>
      <c r="J12" s="26">
        <v>6</v>
      </c>
      <c r="K12" s="26">
        <v>219</v>
      </c>
      <c r="L12" s="26">
        <v>678</v>
      </c>
      <c r="M12" s="26">
        <v>0.32300884955752213</v>
      </c>
      <c r="N12" s="26">
        <v>561</v>
      </c>
      <c r="O12" s="26">
        <v>744</v>
      </c>
      <c r="P12" s="26">
        <v>0.75403225806451613</v>
      </c>
      <c r="Q12" s="26">
        <v>1241</v>
      </c>
      <c r="R12" s="26">
        <v>1078</v>
      </c>
      <c r="S12" s="26">
        <v>163</v>
      </c>
      <c r="T12" s="26">
        <v>432</v>
      </c>
      <c r="U12" s="26">
        <v>420</v>
      </c>
      <c r="V12" s="26">
        <v>423</v>
      </c>
      <c r="W12" s="26">
        <v>0.99290780141843971</v>
      </c>
      <c r="X12" s="26">
        <v>51</v>
      </c>
      <c r="Y12" s="26">
        <v>7</v>
      </c>
      <c r="Z12" s="26">
        <v>4</v>
      </c>
      <c r="AA12" s="27">
        <v>2604</v>
      </c>
      <c r="AB12" s="26">
        <v>81.400000000000006</v>
      </c>
      <c r="AC12" s="27">
        <v>2337</v>
      </c>
      <c r="AD12" s="26">
        <v>73</v>
      </c>
      <c r="AE12" s="26">
        <v>267</v>
      </c>
      <c r="AF12" s="12">
        <v>8.34375</v>
      </c>
      <c r="AH12">
        <f>(I12-MIN(I2:I69))/(MAX(I2:I69)-MIN(I2:I69))</f>
        <v>0.6428571428571429</v>
      </c>
      <c r="AI12">
        <f>(J12-MIN(J2:J69))/(MAX(J2:J69)-MIN(J2:J69))</f>
        <v>0.25</v>
      </c>
      <c r="AJ12">
        <f>(X12-MIN(X2:X69))/(MAX(X2:X69)-MIN(X2:X69))</f>
        <v>0.14204545454545456</v>
      </c>
      <c r="AK12">
        <f>(Y12-MIN(Y2:Y69))/(MAX(Y2:Y69)-MIN(Y2:Y69))</f>
        <v>0.41176470588235292</v>
      </c>
      <c r="AL12">
        <f>(AE12-MIN(AE2:AE69))/(MAX(AE2:AE69)-MIN(AE2:AE69))</f>
        <v>0.31025299600532624</v>
      </c>
      <c r="AM12">
        <f>(AF12-MIN(AF2:AF69))/(MAX(AF2:AF69)-MIN(AF2:AF69))</f>
        <v>0.32136318242343542</v>
      </c>
    </row>
    <row r="13" spans="1:39" s="26" customFormat="1" x14ac:dyDescent="0.3">
      <c r="A13" s="26" t="s">
        <v>151</v>
      </c>
      <c r="B13" s="26" t="s">
        <v>142</v>
      </c>
      <c r="C13" s="26" t="s">
        <v>37</v>
      </c>
      <c r="D13" s="26">
        <v>0</v>
      </c>
      <c r="E13" s="26">
        <v>0</v>
      </c>
      <c r="F13" s="26">
        <v>2</v>
      </c>
      <c r="G13" s="26">
        <v>1</v>
      </c>
      <c r="H13" s="26">
        <v>34</v>
      </c>
      <c r="I13" s="26">
        <v>28</v>
      </c>
      <c r="J13" s="26">
        <v>6</v>
      </c>
      <c r="K13" s="26">
        <v>274</v>
      </c>
      <c r="L13" s="26">
        <v>782</v>
      </c>
      <c r="M13" s="26">
        <v>0.35038363171355502</v>
      </c>
      <c r="N13" s="26">
        <v>367</v>
      </c>
      <c r="O13" s="26">
        <v>526</v>
      </c>
      <c r="P13" s="26">
        <v>0.69771863117870725</v>
      </c>
      <c r="Q13" s="26">
        <v>1185</v>
      </c>
      <c r="R13" s="26">
        <v>1178</v>
      </c>
      <c r="S13" s="26">
        <v>7</v>
      </c>
      <c r="T13" s="26">
        <v>282</v>
      </c>
      <c r="U13" s="26">
        <v>475</v>
      </c>
      <c r="V13" s="26">
        <v>300</v>
      </c>
      <c r="W13" s="26">
        <v>1.583333333333333</v>
      </c>
      <c r="X13" s="26">
        <v>19</v>
      </c>
      <c r="Y13" s="26">
        <v>12</v>
      </c>
      <c r="Z13" s="26">
        <v>6</v>
      </c>
      <c r="AA13" s="27">
        <v>2393</v>
      </c>
      <c r="AB13" s="26">
        <v>70.400000000000006</v>
      </c>
      <c r="AC13" s="27">
        <v>1991</v>
      </c>
      <c r="AD13" s="26">
        <v>58.6</v>
      </c>
      <c r="AE13" s="26">
        <v>402</v>
      </c>
      <c r="AF13" s="12">
        <v>11.82352941176471</v>
      </c>
      <c r="AH13">
        <f>(I13-MIN(I2:I69))/(MAX(I2:I69)-MIN(I2:I69))</f>
        <v>0.7857142857142857</v>
      </c>
      <c r="AI13">
        <f>(J13-MIN(J2:J69))/(MAX(J2:J69)-MIN(J2:J69))</f>
        <v>0.25</v>
      </c>
      <c r="AJ13">
        <f>(X13-MIN(X2:X69))/(MAX(X2:X69)-MIN(X2:X69))</f>
        <v>5.113636363636364E-2</v>
      </c>
      <c r="AK13">
        <f>(Y13-MIN(Y2:Y69))/(MAX(Y2:Y69)-MIN(Y2:Y69))</f>
        <v>0.70588235294117652</v>
      </c>
      <c r="AL13">
        <f>(AE13-MIN(AE2:AE69))/(MAX(AE2:AE69)-MIN(AE2:AE69))</f>
        <v>0.49001331557922767</v>
      </c>
      <c r="AM13">
        <f>(AF13-MIN(AF2:AF69))/(MAX(AF2:AF69)-MIN(AF2:AF69))</f>
        <v>0.47426960131589274</v>
      </c>
    </row>
    <row r="14" spans="1:39" s="26" customFormat="1" x14ac:dyDescent="0.3">
      <c r="A14" s="26" t="s">
        <v>152</v>
      </c>
      <c r="B14" s="26" t="s">
        <v>54</v>
      </c>
      <c r="C14" s="26" t="s">
        <v>40</v>
      </c>
      <c r="D14" s="26">
        <v>0</v>
      </c>
      <c r="E14" s="26">
        <v>0</v>
      </c>
      <c r="F14" s="26">
        <v>2</v>
      </c>
      <c r="G14" s="26">
        <v>1</v>
      </c>
      <c r="H14" s="26">
        <v>33</v>
      </c>
      <c r="I14" s="26">
        <v>27</v>
      </c>
      <c r="J14" s="26">
        <v>6</v>
      </c>
      <c r="K14" s="26">
        <v>289</v>
      </c>
      <c r="L14" s="26">
        <v>791</v>
      </c>
      <c r="M14" s="26">
        <v>0.36536030341340081</v>
      </c>
      <c r="N14" s="26">
        <v>505</v>
      </c>
      <c r="O14" s="26">
        <v>681</v>
      </c>
      <c r="P14" s="26">
        <v>0.74155653450807635</v>
      </c>
      <c r="Q14" s="26">
        <v>1437</v>
      </c>
      <c r="R14" s="26">
        <v>1118</v>
      </c>
      <c r="S14" s="26">
        <v>319</v>
      </c>
      <c r="T14" s="26">
        <v>431</v>
      </c>
      <c r="U14" s="26">
        <v>627</v>
      </c>
      <c r="V14" s="26">
        <v>431</v>
      </c>
      <c r="W14" s="26">
        <v>1.4547563805104411</v>
      </c>
      <c r="X14" s="26">
        <v>1</v>
      </c>
      <c r="Y14" s="26">
        <v>12</v>
      </c>
      <c r="Z14" s="26">
        <v>6</v>
      </c>
      <c r="AA14" s="27">
        <v>2840</v>
      </c>
      <c r="AB14" s="26">
        <v>86.1</v>
      </c>
      <c r="AC14" s="27">
        <v>2405</v>
      </c>
      <c r="AD14" s="26">
        <v>72.900000000000006</v>
      </c>
      <c r="AE14" s="26">
        <v>435</v>
      </c>
      <c r="AF14" s="12">
        <v>13.18181818181818</v>
      </c>
      <c r="AH14">
        <f>(I14-MIN(I2:I69))/(MAX(I2:I69)-MIN(I2:I69))</f>
        <v>0.7142857142857143</v>
      </c>
      <c r="AI14">
        <f>(J14-MIN(J2:J69))/(MAX(J2:J69)-MIN(J2:J69))</f>
        <v>0.25</v>
      </c>
      <c r="AJ14">
        <f>(X14-MIN(X2:X69))/(MAX(X2:X69)-MIN(X2:X69))</f>
        <v>0</v>
      </c>
      <c r="AK14">
        <f>(Y14-MIN(Y2:Y69))/(MAX(Y2:Y69)-MIN(Y2:Y69))</f>
        <v>0.70588235294117652</v>
      </c>
      <c r="AL14">
        <f>(AE14-MIN(AE2:AE69))/(MAX(AE2:AE69)-MIN(AE2:AE69))</f>
        <v>0.53395472703062585</v>
      </c>
      <c r="AM14">
        <f>(AF14-MIN(AF2:AF69))/(MAX(AF2:AF69)-MIN(AF2:AF69))</f>
        <v>0.53395472703062574</v>
      </c>
    </row>
    <row r="15" spans="1:39" s="26" customFormat="1" x14ac:dyDescent="0.3">
      <c r="A15" s="26" t="s">
        <v>153</v>
      </c>
      <c r="B15" s="26" t="s">
        <v>154</v>
      </c>
      <c r="C15" s="26" t="s">
        <v>34</v>
      </c>
      <c r="D15" s="26">
        <v>1</v>
      </c>
      <c r="E15" s="26">
        <v>1</v>
      </c>
      <c r="F15" s="26">
        <v>2</v>
      </c>
      <c r="G15" s="26">
        <v>0</v>
      </c>
      <c r="H15" s="26">
        <v>35</v>
      </c>
      <c r="I15" s="26">
        <v>23</v>
      </c>
      <c r="J15" s="26">
        <v>12</v>
      </c>
      <c r="K15" s="26">
        <v>266</v>
      </c>
      <c r="L15" s="26">
        <v>775</v>
      </c>
      <c r="M15" s="26">
        <v>0.34322580645161288</v>
      </c>
      <c r="N15" s="26">
        <v>429</v>
      </c>
      <c r="O15" s="26">
        <v>597</v>
      </c>
      <c r="P15" s="26">
        <v>0.71859296482412061</v>
      </c>
      <c r="Q15" s="26">
        <v>1205</v>
      </c>
      <c r="R15" s="26">
        <v>1144</v>
      </c>
      <c r="S15" s="26">
        <v>61</v>
      </c>
      <c r="T15" s="26">
        <v>340</v>
      </c>
      <c r="U15" s="26">
        <v>467</v>
      </c>
      <c r="V15" s="26">
        <v>413</v>
      </c>
      <c r="W15" s="26">
        <v>1.130750605326877</v>
      </c>
      <c r="X15" s="26">
        <v>76</v>
      </c>
      <c r="Y15" s="26">
        <v>1</v>
      </c>
      <c r="Z15" s="26">
        <v>3</v>
      </c>
      <c r="AA15" s="27">
        <v>2467</v>
      </c>
      <c r="AB15" s="26">
        <v>70.5</v>
      </c>
      <c r="AC15" s="27">
        <v>2203</v>
      </c>
      <c r="AD15" s="26">
        <v>62.9</v>
      </c>
      <c r="AE15" s="26">
        <v>264</v>
      </c>
      <c r="AF15" s="12">
        <v>7.5428571428571427</v>
      </c>
      <c r="AH15">
        <f>(I15-MIN(I2:I69))/(MAX(I2:I69)-MIN(I2:I69))</f>
        <v>0.42857142857142855</v>
      </c>
      <c r="AI15">
        <f>(J15-MIN(J2:J69))/(MAX(J2:J69)-MIN(J2:J69))</f>
        <v>0.75</v>
      </c>
      <c r="AJ15">
        <f>(X15-MIN(X2:X69))/(MAX(X2:X69)-MIN(X2:X69))</f>
        <v>0.21306818181818182</v>
      </c>
      <c r="AK15">
        <f>(Y15-MIN(Y2:Y69))/(MAX(Y2:Y69)-MIN(Y2:Y69))</f>
        <v>5.8823529411764705E-2</v>
      </c>
      <c r="AL15">
        <f>(AE15-MIN(AE2:AE69))/(MAX(AE2:AE69)-MIN(AE2:AE69))</f>
        <v>0.30625832223701732</v>
      </c>
      <c r="AM15">
        <f>(AF15-MIN(AF2:AF69))/(MAX(AF2:AF69)-MIN(AF2:AF69))</f>
        <v>0.28617081985923531</v>
      </c>
    </row>
    <row r="16" spans="1:39" s="26" customFormat="1" x14ac:dyDescent="0.3">
      <c r="A16" s="26" t="s">
        <v>155</v>
      </c>
      <c r="B16" s="26" t="s">
        <v>45</v>
      </c>
      <c r="C16" s="26" t="s">
        <v>34</v>
      </c>
      <c r="D16" s="26">
        <v>0</v>
      </c>
      <c r="E16" s="26">
        <v>0</v>
      </c>
      <c r="F16" s="26">
        <v>2</v>
      </c>
      <c r="G16" s="26">
        <v>1</v>
      </c>
      <c r="H16" s="26">
        <v>34</v>
      </c>
      <c r="I16" s="26">
        <v>29</v>
      </c>
      <c r="J16" s="26">
        <v>5</v>
      </c>
      <c r="K16" s="26">
        <v>233</v>
      </c>
      <c r="L16" s="26">
        <v>644</v>
      </c>
      <c r="M16" s="26">
        <v>0.36180124223602478</v>
      </c>
      <c r="N16" s="26">
        <v>520</v>
      </c>
      <c r="O16" s="26">
        <v>682</v>
      </c>
      <c r="P16" s="26">
        <v>0.76246334310850439</v>
      </c>
      <c r="Q16" s="26">
        <v>1277</v>
      </c>
      <c r="R16" s="26">
        <v>1162</v>
      </c>
      <c r="S16" s="26">
        <v>115</v>
      </c>
      <c r="T16" s="26">
        <v>349</v>
      </c>
      <c r="U16" s="26">
        <v>620</v>
      </c>
      <c r="V16" s="26">
        <v>380</v>
      </c>
      <c r="W16" s="26">
        <v>1.631578947368421</v>
      </c>
      <c r="X16" s="26">
        <v>36</v>
      </c>
      <c r="Y16" s="26">
        <v>9</v>
      </c>
      <c r="Z16" s="26">
        <v>5</v>
      </c>
      <c r="AA16" s="27">
        <v>2781</v>
      </c>
      <c r="AB16" s="26">
        <v>81.8</v>
      </c>
      <c r="AC16" s="27">
        <v>2334</v>
      </c>
      <c r="AD16" s="26">
        <v>68.599999999999994</v>
      </c>
      <c r="AE16" s="26">
        <v>447</v>
      </c>
      <c r="AF16" s="12">
        <v>13.147058823529409</v>
      </c>
      <c r="AH16">
        <f>(I16-MIN(I2:I69))/(MAX(I2:I69)-MIN(I2:I69))</f>
        <v>0.8571428571428571</v>
      </c>
      <c r="AI16">
        <f>(J16-MIN(J2:J69))/(MAX(J2:J69)-MIN(J2:J69))</f>
        <v>0.16666666666666666</v>
      </c>
      <c r="AJ16">
        <f>(X16-MIN(X2:X69))/(MAX(X2:X69)-MIN(X2:X69))</f>
        <v>9.9431818181818177E-2</v>
      </c>
      <c r="AK16">
        <f>(Y16-MIN(Y2:Y69))/(MAX(Y2:Y69)-MIN(Y2:Y69))</f>
        <v>0.52941176470588236</v>
      </c>
      <c r="AL16">
        <f>(AE16-MIN(AE2:AE69))/(MAX(AE2:AE69)-MIN(AE2:AE69))</f>
        <v>0.54993342210386154</v>
      </c>
      <c r="AM16">
        <f>(AF16-MIN(AF2:AF69))/(MAX(AF2:AF69)-MIN(AF2:AF69))</f>
        <v>0.53242735176627232</v>
      </c>
    </row>
    <row r="17" spans="1:39" s="26" customFormat="1" x14ac:dyDescent="0.3">
      <c r="A17" s="26" t="s">
        <v>156</v>
      </c>
      <c r="B17" s="26" t="s">
        <v>54</v>
      </c>
      <c r="C17" s="26" t="s">
        <v>43</v>
      </c>
      <c r="D17" s="26">
        <v>0</v>
      </c>
      <c r="E17" s="26">
        <v>0</v>
      </c>
      <c r="F17" s="26">
        <v>2</v>
      </c>
      <c r="G17" s="26">
        <v>1</v>
      </c>
      <c r="H17" s="26">
        <v>32</v>
      </c>
      <c r="I17" s="26">
        <v>24</v>
      </c>
      <c r="J17" s="26">
        <v>8</v>
      </c>
      <c r="K17" s="26">
        <v>307</v>
      </c>
      <c r="L17" s="26">
        <v>779</v>
      </c>
      <c r="M17" s="26">
        <v>0.39409499358151479</v>
      </c>
      <c r="N17" s="26">
        <v>413</v>
      </c>
      <c r="O17" s="26">
        <v>545</v>
      </c>
      <c r="P17" s="26">
        <v>0.75779816513761467</v>
      </c>
      <c r="Q17" s="26">
        <v>1043</v>
      </c>
      <c r="R17" s="26">
        <v>958</v>
      </c>
      <c r="S17" s="26">
        <v>85</v>
      </c>
      <c r="T17" s="26">
        <v>285</v>
      </c>
      <c r="U17" s="26">
        <v>491</v>
      </c>
      <c r="V17" s="26">
        <v>364</v>
      </c>
      <c r="W17" s="26">
        <v>1.348901098901099</v>
      </c>
      <c r="X17" s="26">
        <v>42</v>
      </c>
      <c r="Y17" s="26">
        <v>4</v>
      </c>
      <c r="Z17" s="26">
        <v>8</v>
      </c>
      <c r="AA17" s="27">
        <v>2368</v>
      </c>
      <c r="AB17" s="26">
        <v>74</v>
      </c>
      <c r="AC17" s="27">
        <v>1987</v>
      </c>
      <c r="AD17" s="26">
        <v>62.1</v>
      </c>
      <c r="AE17" s="26">
        <v>381</v>
      </c>
      <c r="AF17" s="12">
        <v>11.90625</v>
      </c>
      <c r="AH17">
        <f>(I17-MIN(I2:I69))/(MAX(I2:I69)-MIN(I2:I69))</f>
        <v>0.5</v>
      </c>
      <c r="AI17">
        <f>(J17-MIN(J2:J69))/(MAX(J2:J69)-MIN(J2:J69))</f>
        <v>0.41666666666666669</v>
      </c>
      <c r="AJ17">
        <f>(X17-MIN(X2:X69))/(MAX(X2:X69)-MIN(X2:X69))</f>
        <v>0.11647727272727272</v>
      </c>
      <c r="AK17">
        <f>(Y17-MIN(Y2:Y69))/(MAX(Y2:Y69)-MIN(Y2:Y69))</f>
        <v>0.23529411764705882</v>
      </c>
      <c r="AL17">
        <f>(AE17-MIN(AE2:AE69))/(MAX(AE2:AE69)-MIN(AE2:AE69))</f>
        <v>0.46205059920106523</v>
      </c>
      <c r="AM17">
        <f>(AF17-MIN(AF2:AF69))/(MAX(AF2:AF69)-MIN(AF2:AF69))</f>
        <v>0.4779044607190413</v>
      </c>
    </row>
    <row r="18" spans="1:39" s="26" customFormat="1" x14ac:dyDescent="0.3">
      <c r="A18" s="26" t="s">
        <v>157</v>
      </c>
      <c r="B18" s="26" t="s">
        <v>139</v>
      </c>
      <c r="C18" s="26" t="s">
        <v>37</v>
      </c>
      <c r="D18" s="26">
        <v>1</v>
      </c>
      <c r="E18" s="26">
        <v>0</v>
      </c>
      <c r="F18" s="26">
        <v>1</v>
      </c>
      <c r="G18" s="26">
        <v>0</v>
      </c>
      <c r="H18" s="26">
        <v>32</v>
      </c>
      <c r="I18" s="26">
        <v>19</v>
      </c>
      <c r="J18" s="26">
        <v>13</v>
      </c>
      <c r="K18" s="26">
        <v>254</v>
      </c>
      <c r="L18" s="26">
        <v>748</v>
      </c>
      <c r="M18" s="26">
        <v>0.33957219251336901</v>
      </c>
      <c r="N18" s="26">
        <v>407</v>
      </c>
      <c r="O18" s="26">
        <v>604</v>
      </c>
      <c r="P18" s="26">
        <v>0.67384105960264906</v>
      </c>
      <c r="Q18" s="26">
        <v>1216</v>
      </c>
      <c r="R18" s="26">
        <v>1013</v>
      </c>
      <c r="S18" s="26">
        <v>203</v>
      </c>
      <c r="T18" s="26">
        <v>429</v>
      </c>
      <c r="U18" s="26">
        <v>443</v>
      </c>
      <c r="V18" s="26">
        <v>425</v>
      </c>
      <c r="W18" s="26">
        <v>1.04235294117647</v>
      </c>
      <c r="X18" s="26">
        <v>41</v>
      </c>
      <c r="Y18" s="26">
        <v>8</v>
      </c>
      <c r="Z18" s="26">
        <v>9</v>
      </c>
      <c r="AA18" s="27">
        <v>2293</v>
      </c>
      <c r="AB18" s="26">
        <v>71.7</v>
      </c>
      <c r="AC18" s="27">
        <v>2150</v>
      </c>
      <c r="AD18" s="26">
        <v>67.2</v>
      </c>
      <c r="AE18" s="26">
        <v>143</v>
      </c>
      <c r="AF18" s="12">
        <v>4.46875</v>
      </c>
      <c r="AH18">
        <f>(I18-MIN(I2:I69))/(MAX(I2:I69)-MIN(I2:I69))</f>
        <v>0.14285714285714285</v>
      </c>
      <c r="AI18">
        <f>(J18-MIN(J2:J69))/(MAX(J2:J69)-MIN(J2:J69))</f>
        <v>0.83333333333333337</v>
      </c>
      <c r="AJ18">
        <f>(X18-MIN(X2:X69))/(MAX(X2:X69)-MIN(X2:X69))</f>
        <v>0.11363636363636363</v>
      </c>
      <c r="AK18">
        <f>(Y18-MIN(Y2:Y69))/(MAX(Y2:Y69)-MIN(Y2:Y69))</f>
        <v>0.47058823529411764</v>
      </c>
      <c r="AL18">
        <f>(AE18-MIN(AE2:AE69))/(MAX(AE2:AE69)-MIN(AE2:AE69))</f>
        <v>0.14513981358189082</v>
      </c>
      <c r="AM18">
        <f>(AF18-MIN(AF2:AF69))/(MAX(AF2:AF69)-MIN(AF2:AF69))</f>
        <v>0.15109021304926765</v>
      </c>
    </row>
    <row r="19" spans="1:39" s="26" customFormat="1" x14ac:dyDescent="0.3">
      <c r="A19" s="26" t="s">
        <v>158</v>
      </c>
      <c r="B19" s="26" t="s">
        <v>74</v>
      </c>
      <c r="C19" s="26" t="s">
        <v>37</v>
      </c>
      <c r="D19" s="26">
        <v>0</v>
      </c>
      <c r="E19" s="26">
        <v>1</v>
      </c>
      <c r="F19" s="26">
        <v>1</v>
      </c>
      <c r="G19" s="26">
        <v>1</v>
      </c>
      <c r="H19" s="26">
        <v>34</v>
      </c>
      <c r="I19" s="26">
        <v>31</v>
      </c>
      <c r="J19" s="26">
        <v>3</v>
      </c>
      <c r="K19" s="26">
        <v>325</v>
      </c>
      <c r="L19" s="26">
        <v>968</v>
      </c>
      <c r="M19" s="26">
        <v>0.33574380165289258</v>
      </c>
      <c r="N19" s="26">
        <v>497</v>
      </c>
      <c r="O19" s="26">
        <v>719</v>
      </c>
      <c r="P19" s="26">
        <v>0.69123783031988872</v>
      </c>
      <c r="Q19" s="26">
        <v>1396</v>
      </c>
      <c r="R19" s="26">
        <v>1261</v>
      </c>
      <c r="S19" s="26">
        <v>135</v>
      </c>
      <c r="T19" s="26">
        <v>430</v>
      </c>
      <c r="U19" s="26">
        <v>573</v>
      </c>
      <c r="V19" s="26">
        <v>402</v>
      </c>
      <c r="W19" s="26">
        <v>1.425373134328358</v>
      </c>
      <c r="X19" s="26">
        <v>121</v>
      </c>
      <c r="Y19" s="26">
        <v>1</v>
      </c>
      <c r="Z19" s="26">
        <v>1</v>
      </c>
      <c r="AA19" s="27">
        <v>2888</v>
      </c>
      <c r="AB19" s="26">
        <v>84.9</v>
      </c>
      <c r="AC19" s="27">
        <v>2398</v>
      </c>
      <c r="AD19" s="26">
        <v>70.5</v>
      </c>
      <c r="AE19" s="26">
        <v>490</v>
      </c>
      <c r="AF19" s="12">
        <v>14.41176470588235</v>
      </c>
      <c r="AH19">
        <f>(I19-MIN(I2:I69))/(MAX(I2:I69)-MIN(I2:I69))</f>
        <v>1</v>
      </c>
      <c r="AI19">
        <f>(J19-MIN(J2:J69))/(MAX(J2:J69)-MIN(J2:J69))</f>
        <v>0</v>
      </c>
      <c r="AJ19">
        <f>(X19-MIN(X2:X69))/(MAX(X2:X69)-MIN(X2:X69))</f>
        <v>0.34090909090909088</v>
      </c>
      <c r="AK19">
        <f>(Y19-MIN(Y2:Y69))/(MAX(Y2:Y69)-MIN(Y2:Y69))</f>
        <v>5.8823529411764705E-2</v>
      </c>
      <c r="AL19">
        <f>(AE19-MIN(AE2:AE69))/(MAX(AE2:AE69)-MIN(AE2:AE69))</f>
        <v>0.60719041278295605</v>
      </c>
      <c r="AM19">
        <f>(AF19-MIN(AF2:AF69))/(MAX(AF2:AF69)-MIN(AF2:AF69))</f>
        <v>0.58800031330774638</v>
      </c>
    </row>
    <row r="20" spans="1:39" s="26" customFormat="1" x14ac:dyDescent="0.3">
      <c r="A20" s="26" t="s">
        <v>159</v>
      </c>
      <c r="B20" s="26" t="s">
        <v>45</v>
      </c>
      <c r="C20" s="26" t="s">
        <v>37</v>
      </c>
      <c r="D20" s="26">
        <v>1</v>
      </c>
      <c r="E20" s="26">
        <v>0</v>
      </c>
      <c r="F20" s="26">
        <v>1</v>
      </c>
      <c r="G20" s="26">
        <v>1</v>
      </c>
      <c r="H20" s="26">
        <v>34</v>
      </c>
      <c r="I20" s="26">
        <v>19</v>
      </c>
      <c r="J20" s="26">
        <v>15</v>
      </c>
      <c r="K20" s="26">
        <v>277</v>
      </c>
      <c r="L20" s="26">
        <v>828</v>
      </c>
      <c r="M20" s="26">
        <v>0.33454106280193241</v>
      </c>
      <c r="N20" s="26">
        <v>416</v>
      </c>
      <c r="O20" s="26">
        <v>579</v>
      </c>
      <c r="P20" s="26">
        <v>0.71848013816925738</v>
      </c>
      <c r="Q20" s="26">
        <v>1138</v>
      </c>
      <c r="R20" s="26">
        <v>1159</v>
      </c>
      <c r="S20" s="26">
        <v>-21</v>
      </c>
      <c r="T20" s="26">
        <v>361</v>
      </c>
      <c r="U20" s="26">
        <v>416</v>
      </c>
      <c r="V20" s="26">
        <v>400</v>
      </c>
      <c r="W20" s="26">
        <v>1.04</v>
      </c>
      <c r="X20" s="26">
        <v>24</v>
      </c>
      <c r="Y20" s="26">
        <v>3</v>
      </c>
      <c r="Z20" s="26">
        <v>12</v>
      </c>
      <c r="AA20" s="27">
        <v>2321</v>
      </c>
      <c r="AB20" s="26">
        <v>68.3</v>
      </c>
      <c r="AC20" s="27">
        <v>2164</v>
      </c>
      <c r="AD20" s="26">
        <v>63.6</v>
      </c>
      <c r="AE20" s="26">
        <v>157</v>
      </c>
      <c r="AF20" s="12">
        <v>4.617647058823529</v>
      </c>
      <c r="AH20">
        <f>(I20-MIN(I2:I69))/(MAX(I2:I69)-MIN(I2:I69))</f>
        <v>0.14285714285714285</v>
      </c>
      <c r="AI20">
        <f>(J20-MIN(J2:J69))/(MAX(J2:J69)-MIN(J2:J69))</f>
        <v>1</v>
      </c>
      <c r="AJ20">
        <f>(X20-MIN(X2:X69))/(MAX(X2:X69)-MIN(X2:X69))</f>
        <v>6.5340909090909088E-2</v>
      </c>
      <c r="AK20">
        <f>(Y20-MIN(Y2:Y69))/(MAX(Y2:Y69)-MIN(Y2:Y69))</f>
        <v>0.17647058823529413</v>
      </c>
      <c r="AL20">
        <f>(AE20-MIN(AE2:AE69))/(MAX(AE2:AE69)-MIN(AE2:AE69))</f>
        <v>0.16378162450066577</v>
      </c>
      <c r="AM20">
        <f>(AF20-MIN(AF2:AF69))/(MAX(AF2:AF69)-MIN(AF2:AF69))</f>
        <v>0.15763295997493537</v>
      </c>
    </row>
    <row r="21" spans="1:39" s="26" customFormat="1" x14ac:dyDescent="0.3">
      <c r="A21" s="26" t="s">
        <v>160</v>
      </c>
      <c r="B21" s="26" t="s">
        <v>142</v>
      </c>
      <c r="C21" s="26" t="s">
        <v>34</v>
      </c>
      <c r="D21" s="26">
        <v>1</v>
      </c>
      <c r="E21" s="26">
        <v>0</v>
      </c>
      <c r="F21" s="26">
        <v>1</v>
      </c>
      <c r="G21" s="26">
        <v>0</v>
      </c>
      <c r="H21" s="26">
        <v>33</v>
      </c>
      <c r="I21" s="26">
        <v>22</v>
      </c>
      <c r="J21" s="26">
        <v>11</v>
      </c>
      <c r="K21" s="26">
        <v>267</v>
      </c>
      <c r="L21" s="26">
        <v>739</v>
      </c>
      <c r="M21" s="26">
        <v>0.36129905277401902</v>
      </c>
      <c r="N21" s="26">
        <v>593</v>
      </c>
      <c r="O21" s="26">
        <v>801</v>
      </c>
      <c r="P21" s="26">
        <v>0.74032459425717856</v>
      </c>
      <c r="Q21" s="26">
        <v>1179</v>
      </c>
      <c r="R21" s="26">
        <v>1144</v>
      </c>
      <c r="S21" s="26">
        <v>35</v>
      </c>
      <c r="T21" s="26">
        <v>341</v>
      </c>
      <c r="U21" s="26">
        <v>519</v>
      </c>
      <c r="V21" s="26">
        <v>401</v>
      </c>
      <c r="W21" s="26">
        <v>1.29426433915212</v>
      </c>
      <c r="X21" s="26">
        <v>26</v>
      </c>
      <c r="Y21" s="26">
        <v>8</v>
      </c>
      <c r="Z21" s="26">
        <v>9</v>
      </c>
      <c r="AA21" s="27">
        <v>2584</v>
      </c>
      <c r="AB21" s="26">
        <v>78.3</v>
      </c>
      <c r="AC21" s="27">
        <v>2430</v>
      </c>
      <c r="AD21" s="26">
        <v>73.599999999999994</v>
      </c>
      <c r="AE21" s="26">
        <v>154</v>
      </c>
      <c r="AF21" s="12">
        <v>4.666666666666667</v>
      </c>
      <c r="AH21">
        <f>(I21-MIN(I2:I69))/(MAX(I2:I69)-MIN(I2:I69))</f>
        <v>0.35714285714285715</v>
      </c>
      <c r="AI21">
        <f>(J21-MIN(J2:J69))/(MAX(J2:J69)-MIN(J2:J69))</f>
        <v>0.66666666666666663</v>
      </c>
      <c r="AJ21">
        <f>(X21-MIN(X2:X69))/(MAX(X2:X69)-MIN(X2:X69))</f>
        <v>7.1022727272727279E-2</v>
      </c>
      <c r="AK21">
        <f>(Y21-MIN(Y2:Y69))/(MAX(Y2:Y69)-MIN(Y2:Y69))</f>
        <v>0.47058823529411764</v>
      </c>
      <c r="AL21">
        <f>(AE21-MIN(AE2:AE69))/(MAX(AE2:AE69)-MIN(AE2:AE69))</f>
        <v>0.15978695073235685</v>
      </c>
      <c r="AM21">
        <f>(AF21-MIN(AF2:AF69))/(MAX(AF2:AF69)-MIN(AF2:AF69))</f>
        <v>0.15978695073235688</v>
      </c>
    </row>
    <row r="22" spans="1:39" s="26" customFormat="1" x14ac:dyDescent="0.3">
      <c r="A22" s="26" t="s">
        <v>161</v>
      </c>
      <c r="B22" s="26" t="s">
        <v>139</v>
      </c>
      <c r="C22" s="26" t="s">
        <v>40</v>
      </c>
      <c r="D22" s="26">
        <v>0</v>
      </c>
      <c r="E22" s="26">
        <v>0</v>
      </c>
      <c r="F22" s="26">
        <v>1</v>
      </c>
      <c r="G22" s="26">
        <v>1</v>
      </c>
      <c r="H22" s="26">
        <v>34</v>
      </c>
      <c r="I22" s="26">
        <v>25</v>
      </c>
      <c r="J22" s="26">
        <v>9</v>
      </c>
      <c r="K22" s="26">
        <v>246</v>
      </c>
      <c r="L22" s="26">
        <v>702</v>
      </c>
      <c r="M22" s="26">
        <v>0.3504273504273504</v>
      </c>
      <c r="N22" s="26">
        <v>461</v>
      </c>
      <c r="O22" s="26">
        <v>661</v>
      </c>
      <c r="P22" s="26">
        <v>0.69742813918305602</v>
      </c>
      <c r="Q22" s="26">
        <v>1294</v>
      </c>
      <c r="R22" s="26">
        <v>1208</v>
      </c>
      <c r="S22" s="26">
        <v>86</v>
      </c>
      <c r="T22" s="26">
        <v>353</v>
      </c>
      <c r="U22" s="26">
        <v>453</v>
      </c>
      <c r="V22" s="26">
        <v>455</v>
      </c>
      <c r="W22" s="26">
        <v>0.99560439560439562</v>
      </c>
      <c r="X22" s="26">
        <v>5</v>
      </c>
      <c r="Y22" s="26">
        <v>15</v>
      </c>
      <c r="Z22" s="26">
        <v>7</v>
      </c>
      <c r="AA22" s="27">
        <v>2563</v>
      </c>
      <c r="AB22" s="26">
        <v>75.400000000000006</v>
      </c>
      <c r="AC22" s="27">
        <v>2383</v>
      </c>
      <c r="AD22" s="26">
        <v>70.099999999999994</v>
      </c>
      <c r="AE22" s="26">
        <v>180</v>
      </c>
      <c r="AF22" s="12">
        <v>5.2941176470588234</v>
      </c>
      <c r="AH22">
        <f>(I22-MIN(I2:I69))/(MAX(I2:I69)-MIN(I2:I69))</f>
        <v>0.5714285714285714</v>
      </c>
      <c r="AI22">
        <f>(J22-MIN(J2:J69))/(MAX(J2:J69)-MIN(J2:J69))</f>
        <v>0.5</v>
      </c>
      <c r="AJ22">
        <f>(X22-MIN(X2:X69))/(MAX(X2:X69)-MIN(X2:X69))</f>
        <v>1.1363636363636364E-2</v>
      </c>
      <c r="AK22">
        <f>(Y22-MIN(Y2:Y69))/(MAX(Y2:Y69)-MIN(Y2:Y69))</f>
        <v>0.88235294117647056</v>
      </c>
      <c r="AL22">
        <f>(AE22-MIN(AE2:AE69))/(MAX(AE2:AE69)-MIN(AE2:AE69))</f>
        <v>0.19440745672436752</v>
      </c>
      <c r="AM22">
        <f>(AF22-MIN(AF2:AF69))/(MAX(AF2:AF69)-MIN(AF2:AF69))</f>
        <v>0.18735803242735175</v>
      </c>
    </row>
    <row r="23" spans="1:39" s="26" customFormat="1" x14ac:dyDescent="0.3">
      <c r="A23" s="26" t="s">
        <v>162</v>
      </c>
      <c r="B23" s="26" t="s">
        <v>163</v>
      </c>
      <c r="C23" s="26" t="s">
        <v>43</v>
      </c>
      <c r="D23" s="26">
        <v>1</v>
      </c>
      <c r="E23" s="26">
        <v>1</v>
      </c>
      <c r="F23" s="26">
        <v>1</v>
      </c>
      <c r="G23" s="26">
        <v>0</v>
      </c>
      <c r="H23" s="26">
        <v>34</v>
      </c>
      <c r="I23" s="26">
        <v>28</v>
      </c>
      <c r="J23" s="26">
        <v>6</v>
      </c>
      <c r="K23" s="26">
        <v>300</v>
      </c>
      <c r="L23" s="26">
        <v>817</v>
      </c>
      <c r="M23" s="26">
        <v>0.36719706242350059</v>
      </c>
      <c r="N23" s="26">
        <v>374</v>
      </c>
      <c r="O23" s="26">
        <v>485</v>
      </c>
      <c r="P23" s="26">
        <v>0.77113402061855674</v>
      </c>
      <c r="Q23" s="26">
        <v>1113</v>
      </c>
      <c r="R23" s="26">
        <v>1039</v>
      </c>
      <c r="S23" s="26">
        <v>74</v>
      </c>
      <c r="T23" s="26">
        <v>264</v>
      </c>
      <c r="U23" s="26">
        <v>505</v>
      </c>
      <c r="V23" s="26">
        <v>373</v>
      </c>
      <c r="W23" s="26">
        <v>1.353887399463807</v>
      </c>
      <c r="X23" s="26">
        <v>262</v>
      </c>
      <c r="Y23" s="26">
        <v>0</v>
      </c>
      <c r="Z23" s="26">
        <v>0</v>
      </c>
      <c r="AA23" s="27">
        <v>2516</v>
      </c>
      <c r="AB23" s="26">
        <v>74</v>
      </c>
      <c r="AC23" s="27">
        <v>2066</v>
      </c>
      <c r="AD23" s="26">
        <v>60.8</v>
      </c>
      <c r="AE23" s="26">
        <v>450</v>
      </c>
      <c r="AF23" s="12">
        <v>13.23529411764706</v>
      </c>
      <c r="AH23">
        <f>(I23-MIN(I2:I69))/(MAX(I2:I69)-MIN(I2:I69))</f>
        <v>0.7857142857142857</v>
      </c>
      <c r="AI23">
        <f>(J23-MIN(J2:J69))/(MAX(J2:J69)-MIN(J2:J69))</f>
        <v>0.25</v>
      </c>
      <c r="AJ23">
        <f>(X23-MIN(X2:X69))/(MAX(X2:X69)-MIN(X2:X69))</f>
        <v>0.74147727272727271</v>
      </c>
      <c r="AK23">
        <f>(Y23-MIN(Y2:Y69))/(MAX(Y2:Y69)-MIN(Y2:Y69))</f>
        <v>0</v>
      </c>
      <c r="AL23">
        <f>(AE23-MIN(AE2:AE69))/(MAX(AE2:AE69)-MIN(AE2:AE69))</f>
        <v>0.5539280958721704</v>
      </c>
      <c r="AM23">
        <f>(AF23-MIN(AF2:AF69))/(MAX(AF2:AF69)-MIN(AF2:AF69))</f>
        <v>0.53630453512963117</v>
      </c>
    </row>
    <row r="24" spans="1:39" s="26" customFormat="1" x14ac:dyDescent="0.3">
      <c r="A24" s="26" t="s">
        <v>164</v>
      </c>
      <c r="B24" s="26" t="s">
        <v>142</v>
      </c>
      <c r="C24" s="26" t="s">
        <v>43</v>
      </c>
      <c r="D24" s="26">
        <v>0</v>
      </c>
      <c r="E24" s="26">
        <v>0</v>
      </c>
      <c r="F24" s="26">
        <v>1</v>
      </c>
      <c r="G24" s="26">
        <v>0</v>
      </c>
      <c r="H24" s="26">
        <v>32</v>
      </c>
      <c r="I24" s="26">
        <v>22</v>
      </c>
      <c r="J24" s="26">
        <v>10</v>
      </c>
      <c r="K24" s="26">
        <v>232</v>
      </c>
      <c r="L24" s="26">
        <v>657</v>
      </c>
      <c r="M24" s="26">
        <v>0.35312024353120242</v>
      </c>
      <c r="N24" s="26">
        <v>437</v>
      </c>
      <c r="O24" s="26">
        <v>584</v>
      </c>
      <c r="P24" s="26">
        <v>0.74828767123287676</v>
      </c>
      <c r="Q24" s="26">
        <v>1253</v>
      </c>
      <c r="R24" s="26">
        <v>979</v>
      </c>
      <c r="S24" s="26">
        <v>274</v>
      </c>
      <c r="T24" s="26">
        <v>351</v>
      </c>
      <c r="U24" s="26">
        <v>423</v>
      </c>
      <c r="V24" s="26">
        <v>422</v>
      </c>
      <c r="W24" s="26">
        <v>1.002369668246446</v>
      </c>
      <c r="X24" s="26">
        <v>20</v>
      </c>
      <c r="Y24" s="26">
        <v>9</v>
      </c>
      <c r="Z24" s="26">
        <v>8</v>
      </c>
      <c r="AA24" s="27">
        <v>2283</v>
      </c>
      <c r="AB24" s="26">
        <v>71.3</v>
      </c>
      <c r="AC24" s="27">
        <v>2082</v>
      </c>
      <c r="AD24" s="26">
        <v>65.099999999999994</v>
      </c>
      <c r="AE24" s="26">
        <v>201</v>
      </c>
      <c r="AF24" s="12">
        <v>6.28125</v>
      </c>
      <c r="AH24">
        <f>(I24-MIN(I2:I69))/(MAX(I2:I69)-MIN(I2:I69))</f>
        <v>0.35714285714285715</v>
      </c>
      <c r="AI24">
        <f>(J24-MIN(J2:J69))/(MAX(J2:J69)-MIN(J2:J69))</f>
        <v>0.58333333333333337</v>
      </c>
      <c r="AJ24">
        <f>(X24-MIN(X2:X69))/(MAX(X2:X69)-MIN(X2:X69))</f>
        <v>5.3977272727272728E-2</v>
      </c>
      <c r="AK24">
        <f>(Y24-MIN(Y2:Y69))/(MAX(Y2:Y69)-MIN(Y2:Y69))</f>
        <v>0.52941176470588236</v>
      </c>
      <c r="AL24">
        <f>(AE24-MIN(AE2:AE69))/(MAX(AE2:AE69)-MIN(AE2:AE69))</f>
        <v>0.22237017310252996</v>
      </c>
      <c r="AM24">
        <f>(AF24-MIN(AF2:AF69))/(MAX(AF2:AF69)-MIN(AF2:AF69))</f>
        <v>0.23073402130492676</v>
      </c>
    </row>
    <row r="25" spans="1:39" s="26" customFormat="1" x14ac:dyDescent="0.3">
      <c r="A25" s="26" t="s">
        <v>165</v>
      </c>
      <c r="B25" s="26" t="s">
        <v>142</v>
      </c>
      <c r="C25" s="26" t="s">
        <v>43</v>
      </c>
      <c r="D25" s="26">
        <v>1</v>
      </c>
      <c r="E25" s="26">
        <v>0</v>
      </c>
      <c r="F25" s="26">
        <v>1</v>
      </c>
      <c r="G25" s="26">
        <v>0</v>
      </c>
      <c r="H25" s="26">
        <v>34</v>
      </c>
      <c r="I25" s="26">
        <v>21</v>
      </c>
      <c r="J25" s="26">
        <v>13</v>
      </c>
      <c r="K25" s="26">
        <v>178</v>
      </c>
      <c r="L25" s="26">
        <v>554</v>
      </c>
      <c r="M25" s="26">
        <v>0.32129963898916969</v>
      </c>
      <c r="N25" s="26">
        <v>549</v>
      </c>
      <c r="O25" s="26">
        <v>808</v>
      </c>
      <c r="P25" s="26">
        <v>0.6794554455445545</v>
      </c>
      <c r="Q25" s="26">
        <v>1259</v>
      </c>
      <c r="R25" s="26">
        <v>1171</v>
      </c>
      <c r="S25" s="26">
        <v>88</v>
      </c>
      <c r="T25" s="26">
        <v>389</v>
      </c>
      <c r="U25" s="26">
        <v>506</v>
      </c>
      <c r="V25" s="26">
        <v>408</v>
      </c>
      <c r="W25" s="26">
        <v>1.240196078431373</v>
      </c>
      <c r="X25" s="26">
        <v>18</v>
      </c>
      <c r="Y25" s="26">
        <v>8</v>
      </c>
      <c r="Z25" s="26">
        <v>10</v>
      </c>
      <c r="AA25" s="27">
        <v>2407</v>
      </c>
      <c r="AB25" s="26">
        <v>70.8</v>
      </c>
      <c r="AC25" s="27">
        <v>2352</v>
      </c>
      <c r="AD25" s="26">
        <v>69.2</v>
      </c>
      <c r="AE25" s="26">
        <v>55</v>
      </c>
      <c r="AF25" s="12">
        <v>1.617647058823529</v>
      </c>
      <c r="AH25">
        <f>(I25-MIN(I2:I69))/(MAX(I2:I69)-MIN(I2:I69))</f>
        <v>0.2857142857142857</v>
      </c>
      <c r="AI25">
        <f>(J25-MIN(J2:J69))/(MAX(J2:J69)-MIN(J2:J69))</f>
        <v>0.83333333333333337</v>
      </c>
      <c r="AJ25">
        <f>(X25-MIN(X2:X69))/(MAX(X2:X69)-MIN(X2:X69))</f>
        <v>4.8295454545454544E-2</v>
      </c>
      <c r="AK25">
        <f>(Y25-MIN(Y2:Y69))/(MAX(Y2:Y69)-MIN(Y2:Y69))</f>
        <v>0.47058823529411764</v>
      </c>
      <c r="AL25">
        <f>(AE25-MIN(AE2:AE69))/(MAX(AE2:AE69)-MIN(AE2:AE69))</f>
        <v>2.7962716378162451E-2</v>
      </c>
      <c r="AM25">
        <f>(AF25-MIN(AF2:AF69))/(MAX(AF2:AF69)-MIN(AF2:AF69))</f>
        <v>2.5808725620740967E-2</v>
      </c>
    </row>
    <row r="26" spans="1:39" s="26" customFormat="1" x14ac:dyDescent="0.3">
      <c r="A26" s="26" t="s">
        <v>166</v>
      </c>
      <c r="B26" s="26" t="s">
        <v>108</v>
      </c>
      <c r="C26" s="26" t="s">
        <v>37</v>
      </c>
      <c r="D26" s="26">
        <v>1</v>
      </c>
      <c r="E26" s="26">
        <v>1</v>
      </c>
      <c r="F26" s="26">
        <v>1</v>
      </c>
      <c r="G26" s="26">
        <v>1</v>
      </c>
      <c r="H26" s="26">
        <v>31</v>
      </c>
      <c r="I26" s="26">
        <v>27</v>
      </c>
      <c r="J26" s="26">
        <v>4</v>
      </c>
      <c r="K26" s="26">
        <v>242</v>
      </c>
      <c r="L26" s="26">
        <v>695</v>
      </c>
      <c r="M26" s="26">
        <v>0.34820143884892091</v>
      </c>
      <c r="N26" s="26">
        <v>464</v>
      </c>
      <c r="O26" s="26">
        <v>628</v>
      </c>
      <c r="P26" s="26">
        <v>0.73885350318471332</v>
      </c>
      <c r="Q26" s="26">
        <v>1175</v>
      </c>
      <c r="R26" s="26">
        <v>1057</v>
      </c>
      <c r="S26" s="26">
        <v>118</v>
      </c>
      <c r="T26" s="26">
        <v>336</v>
      </c>
      <c r="U26" s="26">
        <v>561</v>
      </c>
      <c r="V26" s="26">
        <v>375</v>
      </c>
      <c r="W26" s="26">
        <v>1.496</v>
      </c>
      <c r="X26" s="26">
        <v>249</v>
      </c>
      <c r="Y26" s="26">
        <v>1</v>
      </c>
      <c r="Z26" s="26">
        <v>2</v>
      </c>
      <c r="AA26" s="27">
        <v>2582</v>
      </c>
      <c r="AB26" s="26">
        <v>83.3</v>
      </c>
      <c r="AC26" s="27">
        <v>2101</v>
      </c>
      <c r="AD26" s="26">
        <v>67.8</v>
      </c>
      <c r="AE26" s="26">
        <v>481</v>
      </c>
      <c r="AF26" s="12">
        <v>15.516129032258061</v>
      </c>
      <c r="AH26">
        <f>(I26-MIN(I2:I69))/(MAX(I2:I69)-MIN(I2:I69))</f>
        <v>0.7142857142857143</v>
      </c>
      <c r="AI26">
        <f>(J26-MIN(J2:J69))/(MAX(J2:J69)-MIN(J2:J69))</f>
        <v>8.3333333333333329E-2</v>
      </c>
      <c r="AJ26">
        <f>(X26-MIN(X2:X69))/(MAX(X2:X69)-MIN(X2:X69))</f>
        <v>0.70454545454545459</v>
      </c>
      <c r="AK26">
        <f>(Y26-MIN(Y2:Y69))/(MAX(Y2:Y69)-MIN(Y2:Y69))</f>
        <v>5.8823529411764705E-2</v>
      </c>
      <c r="AL26">
        <f>(AE26-MIN(AE2:AE69))/(MAX(AE2:AE69)-MIN(AE2:AE69))</f>
        <v>0.59520639147802934</v>
      </c>
      <c r="AM26">
        <f>(AF26-MIN(AF2:AF69))/(MAX(AF2:AF69)-MIN(AF2:AF69))</f>
        <v>0.63652764056526767</v>
      </c>
    </row>
    <row r="27" spans="1:39" s="26" customFormat="1" x14ac:dyDescent="0.3">
      <c r="A27" s="26" t="s">
        <v>167</v>
      </c>
      <c r="B27" s="26" t="s">
        <v>142</v>
      </c>
      <c r="C27" s="26" t="s">
        <v>40</v>
      </c>
      <c r="D27" s="26">
        <v>1</v>
      </c>
      <c r="E27" s="26">
        <v>0</v>
      </c>
      <c r="F27" s="26">
        <v>1</v>
      </c>
      <c r="G27" s="26">
        <v>1</v>
      </c>
      <c r="H27" s="26">
        <v>33</v>
      </c>
      <c r="I27" s="26">
        <v>19</v>
      </c>
      <c r="J27" s="26">
        <v>14</v>
      </c>
      <c r="K27" s="26">
        <v>249</v>
      </c>
      <c r="L27" s="26">
        <v>725</v>
      </c>
      <c r="M27" s="26">
        <v>0.34344827586206889</v>
      </c>
      <c r="N27" s="26">
        <v>455</v>
      </c>
      <c r="O27" s="26">
        <v>620</v>
      </c>
      <c r="P27" s="26">
        <v>0.7338709677419355</v>
      </c>
      <c r="Q27" s="26">
        <v>1147</v>
      </c>
      <c r="R27" s="26">
        <v>1103</v>
      </c>
      <c r="S27" s="26">
        <v>44</v>
      </c>
      <c r="T27" s="26">
        <v>310</v>
      </c>
      <c r="U27" s="26">
        <v>470</v>
      </c>
      <c r="V27" s="26">
        <v>414</v>
      </c>
      <c r="W27" s="26">
        <v>1.1352657004830919</v>
      </c>
      <c r="X27" s="26">
        <v>17</v>
      </c>
      <c r="Y27" s="26">
        <v>7</v>
      </c>
      <c r="Z27" s="26">
        <v>11</v>
      </c>
      <c r="AA27" s="27">
        <v>2298</v>
      </c>
      <c r="AB27" s="26">
        <v>69.599999999999994</v>
      </c>
      <c r="AC27" s="27">
        <v>2185</v>
      </c>
      <c r="AD27" s="26">
        <v>66.2</v>
      </c>
      <c r="AE27" s="26">
        <v>113</v>
      </c>
      <c r="AF27" s="12">
        <v>3.4242424242424239</v>
      </c>
      <c r="AH27">
        <f>(I27-MIN(I2:I69))/(MAX(I2:I69)-MIN(I2:I69))</f>
        <v>0.14285714285714285</v>
      </c>
      <c r="AI27">
        <f>(J27-MIN(J2:J69))/(MAX(J2:J69)-MIN(J2:J69))</f>
        <v>0.91666666666666663</v>
      </c>
      <c r="AJ27">
        <f>(X27-MIN(X2:X69))/(MAX(X2:X69)-MIN(X2:X69))</f>
        <v>4.5454545454545456E-2</v>
      </c>
      <c r="AK27">
        <f>(Y27-MIN(Y2:Y69))/(MAX(Y2:Y69)-MIN(Y2:Y69))</f>
        <v>0.41176470588235292</v>
      </c>
      <c r="AL27">
        <f>(AE27-MIN(AE2:AE69))/(MAX(AE2:AE69)-MIN(AE2:AE69))</f>
        <v>0.1051930758988016</v>
      </c>
      <c r="AM27">
        <f>(AF27-MIN(AF2:AF69))/(MAX(AF2:AF69)-MIN(AF2:AF69))</f>
        <v>0.10519307589880159</v>
      </c>
    </row>
    <row r="28" spans="1:39" s="26" customFormat="1" x14ac:dyDescent="0.3">
      <c r="A28" s="26" t="s">
        <v>168</v>
      </c>
      <c r="B28" s="26" t="s">
        <v>139</v>
      </c>
      <c r="C28" s="26" t="s">
        <v>34</v>
      </c>
      <c r="D28" s="26">
        <v>1</v>
      </c>
      <c r="E28" s="26">
        <v>0</v>
      </c>
      <c r="F28" s="26">
        <v>1</v>
      </c>
      <c r="G28" s="26">
        <v>1</v>
      </c>
      <c r="H28" s="26">
        <v>32</v>
      </c>
      <c r="I28" s="26">
        <v>19</v>
      </c>
      <c r="J28" s="26">
        <v>13</v>
      </c>
      <c r="K28" s="26">
        <v>212</v>
      </c>
      <c r="L28" s="26">
        <v>619</v>
      </c>
      <c r="M28" s="26">
        <v>0.34248788368336031</v>
      </c>
      <c r="N28" s="26">
        <v>405</v>
      </c>
      <c r="O28" s="26">
        <v>586</v>
      </c>
      <c r="P28" s="26">
        <v>0.69112627986348119</v>
      </c>
      <c r="Q28" s="26">
        <v>1203</v>
      </c>
      <c r="R28" s="26">
        <v>1187</v>
      </c>
      <c r="S28" s="26">
        <v>16</v>
      </c>
      <c r="T28" s="26">
        <v>295</v>
      </c>
      <c r="U28" s="26">
        <v>406</v>
      </c>
      <c r="V28" s="26">
        <v>390</v>
      </c>
      <c r="W28" s="26">
        <v>1.0410256410256411</v>
      </c>
      <c r="X28" s="26">
        <v>14</v>
      </c>
      <c r="Y28" s="26">
        <v>7</v>
      </c>
      <c r="Z28" s="26">
        <v>11</v>
      </c>
      <c r="AA28" s="27">
        <v>2277</v>
      </c>
      <c r="AB28" s="26">
        <v>71.2</v>
      </c>
      <c r="AC28" s="27">
        <v>2183</v>
      </c>
      <c r="AD28" s="26">
        <v>68.2</v>
      </c>
      <c r="AE28" s="26">
        <v>94</v>
      </c>
      <c r="AF28" s="12">
        <v>2.9375</v>
      </c>
      <c r="AH28">
        <f>(I28-MIN(I2:I69))/(MAX(I2:I69)-MIN(I2:I69))</f>
        <v>0.14285714285714285</v>
      </c>
      <c r="AI28">
        <f>(J28-MIN(J2:J69))/(MAX(J2:J69)-MIN(J2:J69))</f>
        <v>0.83333333333333337</v>
      </c>
      <c r="AJ28">
        <f>(X28-MIN(X2:X69))/(MAX(X2:X69)-MIN(X2:X69))</f>
        <v>3.6931818181818184E-2</v>
      </c>
      <c r="AK28">
        <f>(Y28-MIN(Y2:Y69))/(MAX(Y2:Y69)-MIN(Y2:Y69))</f>
        <v>0.41176470588235292</v>
      </c>
      <c r="AL28">
        <f>(AE28-MIN(AE2:AE69))/(MAX(AE2:AE69)-MIN(AE2:AE69))</f>
        <v>7.9893475366178426E-2</v>
      </c>
      <c r="AM28">
        <f>(AF28-MIN(AF2:AF69))/(MAX(AF2:AF69)-MIN(AF2:AF69))</f>
        <v>8.3804926764314253E-2</v>
      </c>
    </row>
    <row r="29" spans="1:39" s="26" customFormat="1" x14ac:dyDescent="0.3">
      <c r="A29" s="26" t="s">
        <v>169</v>
      </c>
      <c r="B29" s="26" t="s">
        <v>170</v>
      </c>
      <c r="C29" s="26" t="s">
        <v>34</v>
      </c>
      <c r="D29" s="26">
        <v>1</v>
      </c>
      <c r="E29" s="26">
        <v>1</v>
      </c>
      <c r="F29" s="26">
        <v>1</v>
      </c>
      <c r="G29" s="26">
        <v>0</v>
      </c>
      <c r="H29" s="26">
        <v>35</v>
      </c>
      <c r="I29" s="26">
        <v>30</v>
      </c>
      <c r="J29" s="26">
        <v>5</v>
      </c>
      <c r="K29" s="26">
        <v>238</v>
      </c>
      <c r="L29" s="26">
        <v>660</v>
      </c>
      <c r="M29" s="26">
        <v>0.3606060606060606</v>
      </c>
      <c r="N29" s="26">
        <v>423</v>
      </c>
      <c r="O29" s="26">
        <v>608</v>
      </c>
      <c r="P29" s="26">
        <v>0.69572368421052633</v>
      </c>
      <c r="Q29" s="26">
        <v>1411</v>
      </c>
      <c r="R29" s="26">
        <v>1155</v>
      </c>
      <c r="S29" s="26">
        <v>256</v>
      </c>
      <c r="T29" s="26">
        <v>412</v>
      </c>
      <c r="U29" s="26">
        <v>466</v>
      </c>
      <c r="V29" s="26">
        <v>412</v>
      </c>
      <c r="W29" s="26">
        <v>1.131067961165048</v>
      </c>
      <c r="X29" s="26">
        <v>259</v>
      </c>
      <c r="Y29" s="26">
        <v>1</v>
      </c>
      <c r="Z29" s="26">
        <v>1</v>
      </c>
      <c r="AA29" s="27">
        <v>2551</v>
      </c>
      <c r="AB29" s="26">
        <v>72.900000000000006</v>
      </c>
      <c r="AC29" s="27">
        <v>2216</v>
      </c>
      <c r="AD29" s="26">
        <v>63.3</v>
      </c>
      <c r="AE29" s="26">
        <v>335</v>
      </c>
      <c r="AF29" s="12">
        <v>9.5714285714285712</v>
      </c>
      <c r="AH29">
        <f>(I29-MIN(I2:I69))/(MAX(I2:I69)-MIN(I2:I69))</f>
        <v>0.9285714285714286</v>
      </c>
      <c r="AI29">
        <f>(J29-MIN(J2:J69))/(MAX(J2:J69)-MIN(J2:J69))</f>
        <v>0.16666666666666666</v>
      </c>
      <c r="AJ29">
        <f>(X29-MIN(X2:X69))/(MAX(X2:X69)-MIN(X2:X69))</f>
        <v>0.73295454545454541</v>
      </c>
      <c r="AK29">
        <f>(Y29-MIN(Y2:Y69))/(MAX(Y2:Y69)-MIN(Y2:Y69))</f>
        <v>5.8823529411764705E-2</v>
      </c>
      <c r="AL29">
        <f>(AE29-MIN(AE2:AE69))/(MAX(AE2:AE69)-MIN(AE2:AE69))</f>
        <v>0.4007989347536618</v>
      </c>
      <c r="AM29">
        <f>(AF29-MIN(AF2:AF69))/(MAX(AF2:AF69)-MIN(AF2:AF69))</f>
        <v>0.37530911166064296</v>
      </c>
    </row>
    <row r="30" spans="1:39" s="26" customFormat="1" x14ac:dyDescent="0.3">
      <c r="A30" s="26" t="s">
        <v>171</v>
      </c>
      <c r="B30" s="26" t="s">
        <v>149</v>
      </c>
      <c r="C30" s="26" t="s">
        <v>43</v>
      </c>
      <c r="D30" s="26">
        <v>1</v>
      </c>
      <c r="E30" s="26">
        <v>0</v>
      </c>
      <c r="F30" s="26">
        <v>1</v>
      </c>
      <c r="G30" s="26">
        <v>0</v>
      </c>
      <c r="H30" s="26">
        <v>31</v>
      </c>
      <c r="I30" s="26">
        <v>23</v>
      </c>
      <c r="J30" s="26">
        <v>8</v>
      </c>
      <c r="K30" s="26">
        <v>211</v>
      </c>
      <c r="L30" s="26">
        <v>596</v>
      </c>
      <c r="M30" s="26">
        <v>0.35402684563758391</v>
      </c>
      <c r="N30" s="26">
        <v>495</v>
      </c>
      <c r="O30" s="26">
        <v>767</v>
      </c>
      <c r="P30" s="26">
        <v>0.64537157757496744</v>
      </c>
      <c r="Q30" s="26">
        <v>1139</v>
      </c>
      <c r="R30" s="26">
        <v>1072</v>
      </c>
      <c r="S30" s="26">
        <v>67</v>
      </c>
      <c r="T30" s="26">
        <v>304</v>
      </c>
      <c r="U30" s="26">
        <v>411</v>
      </c>
      <c r="V30" s="26">
        <v>369</v>
      </c>
      <c r="W30" s="26">
        <v>1.1138211382113821</v>
      </c>
      <c r="X30" s="26">
        <v>82</v>
      </c>
      <c r="Y30" s="26">
        <v>2</v>
      </c>
      <c r="Z30" s="26">
        <v>2</v>
      </c>
      <c r="AA30" s="27">
        <v>2236</v>
      </c>
      <c r="AB30" s="26">
        <v>72.099999999999994</v>
      </c>
      <c r="AC30" s="27">
        <v>1993</v>
      </c>
      <c r="AD30" s="26">
        <v>64.3</v>
      </c>
      <c r="AE30" s="26">
        <v>243</v>
      </c>
      <c r="AF30" s="12">
        <v>7.838709677419355</v>
      </c>
      <c r="AH30">
        <f>(I30-MIN(I2:I69))/(MAX(I2:I69)-MIN(I2:I69))</f>
        <v>0.42857142857142855</v>
      </c>
      <c r="AI30">
        <f>(J30-MIN(J2:J69))/(MAX(J2:J69)-MIN(J2:J69))</f>
        <v>0.41666666666666669</v>
      </c>
      <c r="AJ30">
        <f>(X30-MIN(X2:X69))/(MAX(X2:X69)-MIN(X2:X69))</f>
        <v>0.23011363636363635</v>
      </c>
      <c r="AK30">
        <f>(Y30-MIN(Y2:Y69))/(MAX(Y2:Y69)-MIN(Y2:Y69))</f>
        <v>0.11764705882352941</v>
      </c>
      <c r="AL30">
        <f>(AE30-MIN(AE2:AE69))/(MAX(AE2:AE69)-MIN(AE2:AE69))</f>
        <v>0.27829560585885488</v>
      </c>
      <c r="AM30">
        <f>(AF30-MIN(AF2:AF69))/(MAX(AF2:AF69)-MIN(AF2:AF69))</f>
        <v>0.29917099780937245</v>
      </c>
    </row>
    <row r="31" spans="1:39" s="26" customFormat="1" x14ac:dyDescent="0.3">
      <c r="A31" s="26" t="s">
        <v>172</v>
      </c>
      <c r="B31" s="26" t="s">
        <v>173</v>
      </c>
      <c r="C31" s="26" t="s">
        <v>34</v>
      </c>
      <c r="D31" s="26">
        <v>0</v>
      </c>
      <c r="E31" s="26">
        <v>1</v>
      </c>
      <c r="F31" s="26">
        <v>1</v>
      </c>
      <c r="G31" s="26">
        <v>1</v>
      </c>
      <c r="H31" s="26">
        <v>34</v>
      </c>
      <c r="I31" s="26">
        <v>25</v>
      </c>
      <c r="J31" s="26">
        <v>9</v>
      </c>
      <c r="K31" s="26">
        <v>361</v>
      </c>
      <c r="L31" s="26">
        <v>1023</v>
      </c>
      <c r="M31" s="26">
        <v>0.35288367546432059</v>
      </c>
      <c r="N31" s="26">
        <v>491</v>
      </c>
      <c r="O31" s="26">
        <v>675</v>
      </c>
      <c r="P31" s="26">
        <v>0.72740740740740739</v>
      </c>
      <c r="Q31" s="26">
        <v>1204</v>
      </c>
      <c r="R31" s="26">
        <v>1119</v>
      </c>
      <c r="S31" s="26">
        <v>85</v>
      </c>
      <c r="T31" s="26">
        <v>357</v>
      </c>
      <c r="U31" s="26">
        <v>485</v>
      </c>
      <c r="V31" s="26">
        <v>384</v>
      </c>
      <c r="W31" s="26">
        <v>1.263020833333333</v>
      </c>
      <c r="X31" s="26">
        <v>57</v>
      </c>
      <c r="Y31" s="26">
        <v>4</v>
      </c>
      <c r="Z31" s="26">
        <v>3</v>
      </c>
      <c r="AA31" s="27">
        <v>2532</v>
      </c>
      <c r="AB31" s="26">
        <v>74.5</v>
      </c>
      <c r="AC31" s="27">
        <v>2281</v>
      </c>
      <c r="AD31" s="26">
        <v>67.099999999999994</v>
      </c>
      <c r="AE31" s="26">
        <v>251</v>
      </c>
      <c r="AF31" s="12">
        <v>7.382352941176471</v>
      </c>
      <c r="AH31">
        <f>(I31-MIN(I2:I69))/(MAX(I2:I69)-MIN(I2:I69))</f>
        <v>0.5714285714285714</v>
      </c>
      <c r="AI31">
        <f>(J31-MIN(J2:J69))/(MAX(J2:J69)-MIN(J2:J69))</f>
        <v>0.5</v>
      </c>
      <c r="AJ31">
        <f>(X31-MIN(X2:X69))/(MAX(X2:X69)-MIN(X2:X69))</f>
        <v>0.15909090909090909</v>
      </c>
      <c r="AK31">
        <f>(Y31-MIN(Y2:Y69))/(MAX(Y2:Y69)-MIN(Y2:Y69))</f>
        <v>0.23529411764705882</v>
      </c>
      <c r="AL31">
        <f>(AE31-MIN(AE2:AE69))/(MAX(AE2:AE69)-MIN(AE2:AE69))</f>
        <v>0.28894806924101196</v>
      </c>
      <c r="AM31">
        <f>(AF31-MIN(AF2:AF69))/(MAX(AF2:AF69)-MIN(AF2:AF69))</f>
        <v>0.27911803869350671</v>
      </c>
    </row>
    <row r="32" spans="1:39" s="26" customFormat="1" x14ac:dyDescent="0.3">
      <c r="A32" s="26" t="s">
        <v>174</v>
      </c>
      <c r="B32" s="26" t="s">
        <v>154</v>
      </c>
      <c r="C32" s="26" t="s">
        <v>40</v>
      </c>
      <c r="D32" s="26">
        <v>1</v>
      </c>
      <c r="E32" s="26">
        <v>0</v>
      </c>
      <c r="F32" s="26">
        <v>1</v>
      </c>
      <c r="G32" s="26">
        <v>0</v>
      </c>
      <c r="H32" s="26">
        <v>34</v>
      </c>
      <c r="I32" s="26">
        <v>26</v>
      </c>
      <c r="J32" s="26">
        <v>8</v>
      </c>
      <c r="K32" s="26">
        <v>254</v>
      </c>
      <c r="L32" s="26">
        <v>734</v>
      </c>
      <c r="M32" s="26">
        <v>0.34604904632152589</v>
      </c>
      <c r="N32" s="26">
        <v>450</v>
      </c>
      <c r="O32" s="26">
        <v>648</v>
      </c>
      <c r="P32" s="26">
        <v>0.69444444444444442</v>
      </c>
      <c r="Q32" s="26">
        <v>1074</v>
      </c>
      <c r="R32" s="26">
        <v>1162</v>
      </c>
      <c r="S32" s="26">
        <v>-88</v>
      </c>
      <c r="T32" s="26">
        <v>322</v>
      </c>
      <c r="U32" s="26">
        <v>397</v>
      </c>
      <c r="V32" s="26">
        <v>454</v>
      </c>
      <c r="W32" s="26">
        <v>0.87444933920704848</v>
      </c>
      <c r="X32" s="26">
        <v>71</v>
      </c>
      <c r="Y32" s="26">
        <v>1</v>
      </c>
      <c r="Z32" s="26">
        <v>5</v>
      </c>
      <c r="AA32" s="27">
        <v>2374</v>
      </c>
      <c r="AB32" s="26">
        <v>69.8</v>
      </c>
      <c r="AC32" s="27">
        <v>2189</v>
      </c>
      <c r="AD32" s="26">
        <v>64.400000000000006</v>
      </c>
      <c r="AE32" s="26">
        <v>185</v>
      </c>
      <c r="AF32" s="12">
        <v>5.4411764705882364</v>
      </c>
      <c r="AH32">
        <f>(I32-MIN(I2:I69))/(MAX(I2:I69)-MIN(I2:I69))</f>
        <v>0.6428571428571429</v>
      </c>
      <c r="AI32">
        <f>(J32-MIN(J2:J69))/(MAX(J2:J69)-MIN(J2:J69))</f>
        <v>0.41666666666666669</v>
      </c>
      <c r="AJ32">
        <f>(X32-MIN(X2:X69))/(MAX(X2:X69)-MIN(X2:X69))</f>
        <v>0.19886363636363635</v>
      </c>
      <c r="AK32">
        <f>(Y32-MIN(Y2:Y69))/(MAX(Y2:Y69)-MIN(Y2:Y69))</f>
        <v>5.8823529411764705E-2</v>
      </c>
      <c r="AL32">
        <f>(AE32-MIN(AE2:AE69))/(MAX(AE2:AE69)-MIN(AE2:AE69))</f>
        <v>0.20106524633821571</v>
      </c>
      <c r="AM32">
        <f>(AF32-MIN(AF2:AF69))/(MAX(AF2:AF69)-MIN(AF2:AF69))</f>
        <v>0.19382000469961624</v>
      </c>
    </row>
    <row r="33" spans="1:39" s="26" customFormat="1" x14ac:dyDescent="0.3">
      <c r="A33" s="26" t="s">
        <v>175</v>
      </c>
      <c r="B33" s="26" t="s">
        <v>176</v>
      </c>
      <c r="C33" s="26" t="s">
        <v>40</v>
      </c>
      <c r="D33" s="26">
        <v>0</v>
      </c>
      <c r="E33" s="26">
        <v>1</v>
      </c>
      <c r="F33" s="26">
        <v>1</v>
      </c>
      <c r="G33" s="26">
        <v>0</v>
      </c>
      <c r="H33" s="26">
        <v>33</v>
      </c>
      <c r="I33" s="26">
        <v>29</v>
      </c>
      <c r="J33" s="26">
        <v>4</v>
      </c>
      <c r="K33" s="26">
        <v>364</v>
      </c>
      <c r="L33" s="26">
        <v>874</v>
      </c>
      <c r="M33" s="26">
        <v>0.41647597254004581</v>
      </c>
      <c r="N33" s="26">
        <v>381</v>
      </c>
      <c r="O33" s="26">
        <v>545</v>
      </c>
      <c r="P33" s="26">
        <v>0.69908256880733943</v>
      </c>
      <c r="Q33" s="26">
        <v>1170</v>
      </c>
      <c r="R33" s="26">
        <v>956</v>
      </c>
      <c r="S33" s="26">
        <v>214</v>
      </c>
      <c r="T33" s="26">
        <v>350</v>
      </c>
      <c r="U33" s="26">
        <v>507</v>
      </c>
      <c r="V33" s="26">
        <v>363</v>
      </c>
      <c r="W33" s="26">
        <v>1.3966942148760331</v>
      </c>
      <c r="X33" s="26">
        <v>101</v>
      </c>
      <c r="Y33" s="26">
        <v>0</v>
      </c>
      <c r="Z33" s="26">
        <v>4</v>
      </c>
      <c r="AA33" s="27">
        <v>2739</v>
      </c>
      <c r="AB33" s="26">
        <v>83</v>
      </c>
      <c r="AC33" s="27">
        <v>2165</v>
      </c>
      <c r="AD33" s="26">
        <v>65.599999999999994</v>
      </c>
      <c r="AE33" s="26">
        <v>574</v>
      </c>
      <c r="AF33" s="12">
        <v>17.393939393939391</v>
      </c>
      <c r="AH33">
        <f>(I33-MIN(I2:I69))/(MAX(I2:I69)-MIN(I2:I69))</f>
        <v>0.8571428571428571</v>
      </c>
      <c r="AI33">
        <f>(J33-MIN(J2:J69))/(MAX(J2:J69)-MIN(J2:J69))</f>
        <v>8.3333333333333329E-2</v>
      </c>
      <c r="AJ33">
        <f>(X33-MIN(X2:X69))/(MAX(X2:X69)-MIN(X2:X69))</f>
        <v>0.28409090909090912</v>
      </c>
      <c r="AK33">
        <f>(Y33-MIN(Y2:Y69))/(MAX(Y2:Y69)-MIN(Y2:Y69))</f>
        <v>0</v>
      </c>
      <c r="AL33">
        <f>(AE33-MIN(AE2:AE69))/(MAX(AE2:AE69)-MIN(AE2:AE69))</f>
        <v>0.71904127829560582</v>
      </c>
      <c r="AM33">
        <f>(AF33-MIN(AF2:AF69))/(MAX(AF2:AF69)-MIN(AF2:AF69))</f>
        <v>0.71904127829560571</v>
      </c>
    </row>
    <row r="34" spans="1:39" s="26" customFormat="1" x14ac:dyDescent="0.3">
      <c r="A34" s="26" t="s">
        <v>177</v>
      </c>
      <c r="B34" s="26" t="s">
        <v>178</v>
      </c>
      <c r="C34" s="26" t="s">
        <v>40</v>
      </c>
      <c r="D34" s="26">
        <v>1</v>
      </c>
      <c r="E34" s="26">
        <v>1</v>
      </c>
      <c r="F34" s="26">
        <v>0</v>
      </c>
      <c r="G34" s="26">
        <v>0</v>
      </c>
      <c r="H34" s="26">
        <v>33</v>
      </c>
      <c r="I34" s="26">
        <v>27</v>
      </c>
      <c r="J34" s="26">
        <v>6</v>
      </c>
      <c r="K34" s="26">
        <v>246</v>
      </c>
      <c r="L34" s="26">
        <v>637</v>
      </c>
      <c r="M34" s="26">
        <v>0.38618524332810039</v>
      </c>
      <c r="N34" s="26">
        <v>452</v>
      </c>
      <c r="O34" s="26">
        <v>632</v>
      </c>
      <c r="P34" s="26">
        <v>0.71518987341772156</v>
      </c>
      <c r="Q34" s="26">
        <v>1093</v>
      </c>
      <c r="R34" s="26">
        <v>1037</v>
      </c>
      <c r="S34" s="26">
        <v>56</v>
      </c>
      <c r="T34" s="26">
        <v>325</v>
      </c>
      <c r="U34" s="26">
        <v>515</v>
      </c>
      <c r="V34" s="26">
        <v>397</v>
      </c>
      <c r="W34" s="26">
        <v>1.297229219143577</v>
      </c>
      <c r="X34" s="26">
        <v>353</v>
      </c>
      <c r="Y34" s="26">
        <v>0</v>
      </c>
      <c r="Z34" s="26">
        <v>1</v>
      </c>
      <c r="AA34" s="27">
        <v>2458</v>
      </c>
      <c r="AB34" s="26">
        <v>74.5</v>
      </c>
      <c r="AC34" s="27">
        <v>2082</v>
      </c>
      <c r="AD34" s="26">
        <v>63.1</v>
      </c>
      <c r="AE34" s="26">
        <v>376</v>
      </c>
      <c r="AF34" s="12">
        <v>11.393939393939389</v>
      </c>
      <c r="AH34">
        <f>(I34-MIN(I2:I69))/(MAX(I2:I69)-MIN(I2:I69))</f>
        <v>0.7142857142857143</v>
      </c>
      <c r="AI34">
        <f>(J34-MIN(J2:J69))/(MAX(J2:J69)-MIN(J2:J69))</f>
        <v>0.25</v>
      </c>
      <c r="AJ34">
        <f>(X34-MIN(X2:X69))/(MAX(X2:X69)-MIN(X2:X69))</f>
        <v>1</v>
      </c>
      <c r="AK34">
        <f>(Y34-MIN(Y2:Y69))/(MAX(Y2:Y69)-MIN(Y2:Y69))</f>
        <v>0</v>
      </c>
      <c r="AL34">
        <f>(AE34-MIN(AE2:AE69))/(MAX(AE2:AE69)-MIN(AE2:AE69))</f>
        <v>0.45539280958721706</v>
      </c>
      <c r="AM34">
        <f>(AF34-MIN(AF2:AF69))/(MAX(AF2:AF69)-MIN(AF2:AF69))</f>
        <v>0.4553928095872169</v>
      </c>
    </row>
    <row r="35" spans="1:39" s="26" customFormat="1" x14ac:dyDescent="0.3">
      <c r="A35" s="26" t="s">
        <v>179</v>
      </c>
      <c r="B35" s="26" t="s">
        <v>154</v>
      </c>
      <c r="C35" s="26" t="s">
        <v>37</v>
      </c>
      <c r="D35" s="26">
        <v>1</v>
      </c>
      <c r="E35" s="26">
        <v>0</v>
      </c>
      <c r="F35" s="26">
        <v>0</v>
      </c>
      <c r="G35" s="26">
        <v>1</v>
      </c>
      <c r="H35" s="26">
        <v>32</v>
      </c>
      <c r="I35" s="26">
        <v>22</v>
      </c>
      <c r="J35" s="26">
        <v>10</v>
      </c>
      <c r="K35" s="26">
        <v>232</v>
      </c>
      <c r="L35" s="26">
        <v>680</v>
      </c>
      <c r="M35" s="26">
        <v>0.3411764705882353</v>
      </c>
      <c r="N35" s="26">
        <v>556</v>
      </c>
      <c r="O35" s="26">
        <v>829</v>
      </c>
      <c r="P35" s="26">
        <v>0.6706875753920386</v>
      </c>
      <c r="Q35" s="26">
        <v>1279</v>
      </c>
      <c r="R35" s="26">
        <v>1127</v>
      </c>
      <c r="S35" s="26">
        <v>152</v>
      </c>
      <c r="T35" s="26">
        <v>389</v>
      </c>
      <c r="U35" s="26">
        <v>435</v>
      </c>
      <c r="V35" s="26">
        <v>435</v>
      </c>
      <c r="W35" s="26">
        <v>1</v>
      </c>
      <c r="X35" s="26">
        <v>73</v>
      </c>
      <c r="Y35" s="26">
        <v>4</v>
      </c>
      <c r="Z35" s="26">
        <v>3</v>
      </c>
      <c r="AA35" s="27">
        <v>2490</v>
      </c>
      <c r="AB35" s="26">
        <v>77.8</v>
      </c>
      <c r="AC35" s="27">
        <v>2338</v>
      </c>
      <c r="AD35" s="26">
        <v>73.099999999999994</v>
      </c>
      <c r="AE35" s="26">
        <v>152</v>
      </c>
      <c r="AF35" s="12">
        <v>4.75</v>
      </c>
      <c r="AH35">
        <f>(I35-MIN(I2:I69))/(MAX(I2:I69)-MIN(I2:I69))</f>
        <v>0.35714285714285715</v>
      </c>
      <c r="AI35">
        <f>(J35-MIN(J2:J69))/(MAX(J2:J69)-MIN(J2:J69))</f>
        <v>0.58333333333333337</v>
      </c>
      <c r="AJ35">
        <f>(X35-MIN(X2:X69))/(MAX(X2:X69)-MIN(X2:X69))</f>
        <v>0.20454545454545456</v>
      </c>
      <c r="AK35">
        <f>(Y35-MIN(Y2:Y69))/(MAX(Y2:Y69)-MIN(Y2:Y69))</f>
        <v>0.23529411764705882</v>
      </c>
      <c r="AL35">
        <f>(AE35-MIN(AE2:AE69))/(MAX(AE2:AE69)-MIN(AE2:AE69))</f>
        <v>0.15712383488681758</v>
      </c>
      <c r="AM35">
        <f>(AF35-MIN(AF2:AF69))/(MAX(AF2:AF69)-MIN(AF2:AF69))</f>
        <v>0.16344873501997337</v>
      </c>
    </row>
    <row r="36" spans="1:39" s="26" customFormat="1" x14ac:dyDescent="0.3">
      <c r="A36" s="26" t="s">
        <v>180</v>
      </c>
      <c r="B36" s="26" t="s">
        <v>108</v>
      </c>
      <c r="C36" s="26" t="s">
        <v>43</v>
      </c>
      <c r="D36" s="26">
        <v>1</v>
      </c>
      <c r="E36" s="26">
        <v>0</v>
      </c>
      <c r="F36" s="26">
        <v>0</v>
      </c>
      <c r="G36" s="26">
        <v>0</v>
      </c>
      <c r="H36" s="26">
        <v>31</v>
      </c>
      <c r="I36" s="26">
        <v>26</v>
      </c>
      <c r="J36" s="26">
        <v>5</v>
      </c>
      <c r="K36" s="26">
        <v>325</v>
      </c>
      <c r="L36" s="26">
        <v>871</v>
      </c>
      <c r="M36" s="26">
        <v>0.37313432835820898</v>
      </c>
      <c r="N36" s="26">
        <v>411</v>
      </c>
      <c r="O36" s="26">
        <v>557</v>
      </c>
      <c r="P36" s="26">
        <v>0.73788150807899466</v>
      </c>
      <c r="Q36" s="26">
        <v>1205</v>
      </c>
      <c r="R36" s="26">
        <v>1086</v>
      </c>
      <c r="S36" s="26">
        <v>119</v>
      </c>
      <c r="T36" s="26">
        <v>277</v>
      </c>
      <c r="U36" s="26">
        <v>616</v>
      </c>
      <c r="V36" s="26">
        <v>361</v>
      </c>
      <c r="W36" s="26">
        <v>1.706371191135734</v>
      </c>
      <c r="X36" s="26">
        <v>177</v>
      </c>
      <c r="Y36" s="26">
        <v>1</v>
      </c>
      <c r="Z36" s="26">
        <v>2</v>
      </c>
      <c r="AA36" s="27">
        <v>2710</v>
      </c>
      <c r="AB36" s="26">
        <v>87.4</v>
      </c>
      <c r="AC36" s="27">
        <v>2290</v>
      </c>
      <c r="AD36" s="26">
        <v>73.900000000000006</v>
      </c>
      <c r="AE36" s="26">
        <v>420</v>
      </c>
      <c r="AF36" s="12">
        <v>13.54838709677419</v>
      </c>
      <c r="AH36">
        <f>(I36-MIN(I2:I69))/(MAX(I2:I69)-MIN(I2:I69))</f>
        <v>0.6428571428571429</v>
      </c>
      <c r="AI36">
        <f>(J36-MIN(J2:J69))/(MAX(J2:J69)-MIN(J2:J69))</f>
        <v>0.16666666666666666</v>
      </c>
      <c r="AJ36">
        <f>(X36-MIN(X2:X69))/(MAX(X2:X69)-MIN(X2:X69))</f>
        <v>0.5</v>
      </c>
      <c r="AK36">
        <f>(Y36-MIN(Y2:Y69))/(MAX(Y2:Y69)-MIN(Y2:Y69))</f>
        <v>5.8823529411764705E-2</v>
      </c>
      <c r="AL36">
        <f>(AE36-MIN(AE2:AE69))/(MAX(AE2:AE69)-MIN(AE2:AE69))</f>
        <v>0.51398135818908119</v>
      </c>
      <c r="AM36">
        <f>(AF36-MIN(AF2:AF69))/(MAX(AF2:AF69)-MIN(AF2:AF69))</f>
        <v>0.55006228254800038</v>
      </c>
    </row>
    <row r="37" spans="1:39" s="26" customFormat="1" x14ac:dyDescent="0.3">
      <c r="A37" s="26" t="s">
        <v>181</v>
      </c>
      <c r="B37" s="26" t="s">
        <v>56</v>
      </c>
      <c r="C37" s="26" t="s">
        <v>43</v>
      </c>
      <c r="D37" s="26">
        <v>1</v>
      </c>
      <c r="E37" s="26">
        <v>1</v>
      </c>
      <c r="F37" s="26">
        <v>0</v>
      </c>
      <c r="G37" s="26">
        <v>0</v>
      </c>
      <c r="H37" s="26">
        <v>34</v>
      </c>
      <c r="I37" s="26">
        <v>20</v>
      </c>
      <c r="J37" s="26">
        <v>14</v>
      </c>
      <c r="K37" s="26">
        <v>231</v>
      </c>
      <c r="L37" s="26">
        <v>632</v>
      </c>
      <c r="M37" s="26">
        <v>0.36550632911392411</v>
      </c>
      <c r="N37" s="26">
        <v>453</v>
      </c>
      <c r="O37" s="26">
        <v>654</v>
      </c>
      <c r="P37" s="26">
        <v>0.69266055045871555</v>
      </c>
      <c r="Q37" s="26">
        <v>1169</v>
      </c>
      <c r="R37" s="26">
        <v>1127</v>
      </c>
      <c r="S37" s="26">
        <v>42</v>
      </c>
      <c r="T37" s="26">
        <v>314</v>
      </c>
      <c r="U37" s="26">
        <v>411</v>
      </c>
      <c r="V37" s="26">
        <v>431</v>
      </c>
      <c r="W37" s="26">
        <v>0.95359628770301619</v>
      </c>
      <c r="X37" s="26">
        <v>268</v>
      </c>
      <c r="Y37" s="26">
        <v>1</v>
      </c>
      <c r="Z37" s="26">
        <v>0</v>
      </c>
      <c r="AA37" s="27">
        <v>2264</v>
      </c>
      <c r="AB37" s="26">
        <v>66.599999999999994</v>
      </c>
      <c r="AC37" s="27">
        <v>2209</v>
      </c>
      <c r="AD37" s="26">
        <v>65</v>
      </c>
      <c r="AE37" s="26">
        <v>55</v>
      </c>
      <c r="AF37" s="12">
        <v>1.617647058823529</v>
      </c>
      <c r="AH37">
        <f>(I37-MIN(I2:I69))/(MAX(I2:I69)-MIN(I2:I69))</f>
        <v>0.21428571428571427</v>
      </c>
      <c r="AI37">
        <f>(J37-MIN(J2:J69))/(MAX(J2:J69)-MIN(J2:J69))</f>
        <v>0.91666666666666663</v>
      </c>
      <c r="AJ37">
        <f>(X37-MIN(X2:X69))/(MAX(X2:X69)-MIN(X2:X69))</f>
        <v>0.75852272727272729</v>
      </c>
      <c r="AK37">
        <f>(Y37-MIN(Y2:Y69))/(MAX(Y2:Y69)-MIN(Y2:Y69))</f>
        <v>5.8823529411764705E-2</v>
      </c>
      <c r="AL37">
        <f>(AE37-MIN(AE2:AE69))/(MAX(AE2:AE69)-MIN(AE2:AE69))</f>
        <v>2.7962716378162451E-2</v>
      </c>
      <c r="AM37">
        <f>(AF37-MIN(AF2:AF69))/(MAX(AF2:AF69)-MIN(AF2:AF69))</f>
        <v>2.5808725620740967E-2</v>
      </c>
    </row>
    <row r="38" spans="1:39" s="26" customFormat="1" x14ac:dyDescent="0.3">
      <c r="A38" s="26" t="s">
        <v>182</v>
      </c>
      <c r="B38" s="26" t="s">
        <v>149</v>
      </c>
      <c r="C38" s="26" t="s">
        <v>34</v>
      </c>
      <c r="D38" s="26">
        <v>0</v>
      </c>
      <c r="E38" s="26">
        <v>1</v>
      </c>
      <c r="F38" s="26">
        <v>0</v>
      </c>
      <c r="G38" s="26">
        <v>1</v>
      </c>
      <c r="H38" s="26">
        <v>34</v>
      </c>
      <c r="I38" s="26">
        <v>28</v>
      </c>
      <c r="J38" s="26">
        <v>6</v>
      </c>
      <c r="K38" s="26">
        <v>226</v>
      </c>
      <c r="L38" s="26">
        <v>646</v>
      </c>
      <c r="M38" s="26">
        <v>0.34984520123839008</v>
      </c>
      <c r="N38" s="26">
        <v>524</v>
      </c>
      <c r="O38" s="26">
        <v>744</v>
      </c>
      <c r="P38" s="26">
        <v>0.70430107526881724</v>
      </c>
      <c r="Q38" s="26">
        <v>1232</v>
      </c>
      <c r="R38" s="26">
        <v>1055</v>
      </c>
      <c r="S38" s="26">
        <v>177</v>
      </c>
      <c r="T38" s="26">
        <v>436</v>
      </c>
      <c r="U38" s="26">
        <v>457</v>
      </c>
      <c r="V38" s="26">
        <v>358</v>
      </c>
      <c r="W38" s="26">
        <v>1.276536312849162</v>
      </c>
      <c r="X38" s="26">
        <v>67</v>
      </c>
      <c r="Y38" s="26">
        <v>3</v>
      </c>
      <c r="Z38" s="26">
        <v>5</v>
      </c>
      <c r="AA38" s="27">
        <v>2438</v>
      </c>
      <c r="AB38" s="26">
        <v>71.7</v>
      </c>
      <c r="AC38" s="27">
        <v>2115</v>
      </c>
      <c r="AD38" s="26">
        <v>62.2</v>
      </c>
      <c r="AE38" s="26">
        <v>323</v>
      </c>
      <c r="AF38" s="12">
        <v>9.5</v>
      </c>
      <c r="AH38">
        <f>(I38-MIN(I2:I69))/(MAX(I2:I69)-MIN(I2:I69))</f>
        <v>0.7857142857142857</v>
      </c>
      <c r="AI38">
        <f>(J38-MIN(J2:J69))/(MAX(J2:J69)-MIN(J2:J69))</f>
        <v>0.25</v>
      </c>
      <c r="AJ38">
        <f>(X38-MIN(X2:X69))/(MAX(X2:X69)-MIN(X2:X69))</f>
        <v>0.1875</v>
      </c>
      <c r="AK38">
        <f>(Y38-MIN(Y2:Y69))/(MAX(Y2:Y69)-MIN(Y2:Y69))</f>
        <v>0.17647058823529413</v>
      </c>
      <c r="AL38">
        <f>(AE38-MIN(AE2:AE69))/(MAX(AE2:AE69)-MIN(AE2:AE69))</f>
        <v>0.38482023968042611</v>
      </c>
      <c r="AM38">
        <f>(AF38-MIN(AF2:AF69))/(MAX(AF2:AF69)-MIN(AF2:AF69))</f>
        <v>0.37217043941411454</v>
      </c>
    </row>
    <row r="39" spans="1:39" s="26" customFormat="1" x14ac:dyDescent="0.3">
      <c r="A39" s="26" t="s">
        <v>183</v>
      </c>
      <c r="B39" s="26" t="s">
        <v>184</v>
      </c>
      <c r="C39" s="26" t="s">
        <v>34</v>
      </c>
      <c r="D39" s="26">
        <v>1</v>
      </c>
      <c r="E39" s="26">
        <v>1</v>
      </c>
      <c r="F39" s="26">
        <v>0</v>
      </c>
      <c r="G39" s="26">
        <v>0</v>
      </c>
      <c r="H39" s="26">
        <v>34</v>
      </c>
      <c r="I39" s="26">
        <v>24</v>
      </c>
      <c r="J39" s="26">
        <v>10</v>
      </c>
      <c r="K39" s="26">
        <v>305</v>
      </c>
      <c r="L39" s="26">
        <v>786</v>
      </c>
      <c r="M39" s="26">
        <v>0.38804071246819338</v>
      </c>
      <c r="N39" s="26">
        <v>413</v>
      </c>
      <c r="O39" s="26">
        <v>557</v>
      </c>
      <c r="P39" s="26">
        <v>0.74147217235188512</v>
      </c>
      <c r="Q39" s="26">
        <v>1209</v>
      </c>
      <c r="R39" s="26">
        <v>1074</v>
      </c>
      <c r="S39" s="26">
        <v>135</v>
      </c>
      <c r="T39" s="26">
        <v>323</v>
      </c>
      <c r="U39" s="26">
        <v>531</v>
      </c>
      <c r="V39" s="26">
        <v>443</v>
      </c>
      <c r="W39" s="26">
        <v>1.1986455981941311</v>
      </c>
      <c r="X39" s="26">
        <v>273</v>
      </c>
      <c r="Y39" s="26">
        <v>0</v>
      </c>
      <c r="Z39" s="26">
        <v>2</v>
      </c>
      <c r="AA39" s="27">
        <v>2578</v>
      </c>
      <c r="AB39" s="26">
        <v>75.8</v>
      </c>
      <c r="AC39" s="27">
        <v>2381</v>
      </c>
      <c r="AD39" s="26">
        <v>70</v>
      </c>
      <c r="AE39" s="26">
        <v>197</v>
      </c>
      <c r="AF39" s="12">
        <v>5.7941176470588234</v>
      </c>
      <c r="AH39">
        <f>(I39-MIN(I2:I69))/(MAX(I2:I69)-MIN(I2:I69))</f>
        <v>0.5</v>
      </c>
      <c r="AI39">
        <f>(J39-MIN(J2:J69))/(MAX(J2:J69)-MIN(J2:J69))</f>
        <v>0.58333333333333337</v>
      </c>
      <c r="AJ39">
        <f>(X39-MIN(X2:X69))/(MAX(X2:X69)-MIN(X2:X69))</f>
        <v>0.77272727272727271</v>
      </c>
      <c r="AK39">
        <f>(Y39-MIN(Y2:Y69))/(MAX(Y2:Y69)-MIN(Y2:Y69))</f>
        <v>0</v>
      </c>
      <c r="AL39">
        <f>(AE39-MIN(AE2:AE69))/(MAX(AE2:AE69)-MIN(AE2:AE69))</f>
        <v>0.21704394141145139</v>
      </c>
      <c r="AM39">
        <f>(AF39-MIN(AF2:AF69))/(MAX(AF2:AF69)-MIN(AF2:AF69))</f>
        <v>0.20932873815305084</v>
      </c>
    </row>
    <row r="40" spans="1:39" s="26" customFormat="1" x14ac:dyDescent="0.3">
      <c r="A40" s="26" t="s">
        <v>185</v>
      </c>
      <c r="B40" s="26" t="s">
        <v>110</v>
      </c>
      <c r="C40" s="26" t="s">
        <v>37</v>
      </c>
      <c r="D40" s="26">
        <v>1</v>
      </c>
      <c r="E40" s="26">
        <v>1</v>
      </c>
      <c r="F40" s="26">
        <v>0</v>
      </c>
      <c r="G40" s="26">
        <v>0</v>
      </c>
      <c r="H40" s="26">
        <v>33</v>
      </c>
      <c r="I40" s="26">
        <v>20</v>
      </c>
      <c r="J40" s="26">
        <v>13</v>
      </c>
      <c r="K40" s="26">
        <v>254</v>
      </c>
      <c r="L40" s="26">
        <v>630</v>
      </c>
      <c r="M40" s="26">
        <v>0.40317460317460319</v>
      </c>
      <c r="N40" s="26">
        <v>483</v>
      </c>
      <c r="O40" s="26">
        <v>660</v>
      </c>
      <c r="P40" s="26">
        <v>0.73181818181818181</v>
      </c>
      <c r="Q40" s="26">
        <v>1085</v>
      </c>
      <c r="R40" s="26">
        <v>1112</v>
      </c>
      <c r="S40" s="26">
        <v>-27</v>
      </c>
      <c r="T40" s="26">
        <v>308</v>
      </c>
      <c r="U40" s="26">
        <v>466</v>
      </c>
      <c r="V40" s="26">
        <v>445</v>
      </c>
      <c r="W40" s="26">
        <v>1.047191011235955</v>
      </c>
      <c r="X40" s="26">
        <v>344</v>
      </c>
      <c r="Y40" s="26">
        <v>0</v>
      </c>
      <c r="Z40" s="26">
        <v>0</v>
      </c>
      <c r="AA40" s="27">
        <v>2489</v>
      </c>
      <c r="AB40" s="26">
        <v>75.400000000000006</v>
      </c>
      <c r="AC40" s="27">
        <v>2352</v>
      </c>
      <c r="AD40" s="26">
        <v>71.3</v>
      </c>
      <c r="AE40" s="26">
        <v>137</v>
      </c>
      <c r="AF40" s="12">
        <v>4.1515151515151514</v>
      </c>
      <c r="AH40">
        <f>(I40-MIN(I2:I69))/(MAX(I2:I69)-MIN(I2:I69))</f>
        <v>0.21428571428571427</v>
      </c>
      <c r="AI40">
        <f>(J40-MIN(J2:J69))/(MAX(J2:J69)-MIN(J2:J69))</f>
        <v>0.83333333333333337</v>
      </c>
      <c r="AJ40">
        <f>(X40-MIN(X2:X69))/(MAX(X2:X69)-MIN(X2:X69))</f>
        <v>0.97443181818181823</v>
      </c>
      <c r="AK40">
        <f>(Y40-MIN(Y2:Y69))/(MAX(Y2:Y69)-MIN(Y2:Y69))</f>
        <v>0</v>
      </c>
      <c r="AL40">
        <f>(AE40-MIN(AE2:AE69))/(MAX(AE2:AE69)-MIN(AE2:AE69))</f>
        <v>0.13715046604527298</v>
      </c>
      <c r="AM40">
        <f>(AF40-MIN(AF2:AF69))/(MAX(AF2:AF69)-MIN(AF2:AF69))</f>
        <v>0.13715046604527295</v>
      </c>
    </row>
    <row r="41" spans="1:39" s="26" customFormat="1" x14ac:dyDescent="0.3">
      <c r="A41" s="26" t="s">
        <v>186</v>
      </c>
      <c r="B41" s="26" t="s">
        <v>187</v>
      </c>
      <c r="C41" s="26" t="s">
        <v>34</v>
      </c>
      <c r="D41" s="26">
        <v>1</v>
      </c>
      <c r="E41" s="26">
        <v>1</v>
      </c>
      <c r="F41" s="26">
        <v>0</v>
      </c>
      <c r="G41" s="26">
        <v>0</v>
      </c>
      <c r="H41" s="26">
        <v>34</v>
      </c>
      <c r="I41" s="26">
        <v>23</v>
      </c>
      <c r="J41" s="26">
        <v>11</v>
      </c>
      <c r="K41" s="26">
        <v>272</v>
      </c>
      <c r="L41" s="26">
        <v>696</v>
      </c>
      <c r="M41" s="26">
        <v>0.39080459770114939</v>
      </c>
      <c r="N41" s="26">
        <v>524</v>
      </c>
      <c r="O41" s="26">
        <v>737</v>
      </c>
      <c r="P41" s="26">
        <v>0.71099050203527814</v>
      </c>
      <c r="Q41" s="26">
        <v>1169</v>
      </c>
      <c r="R41" s="26">
        <v>1194</v>
      </c>
      <c r="S41" s="26">
        <v>-25</v>
      </c>
      <c r="T41" s="26">
        <v>269</v>
      </c>
      <c r="U41" s="26">
        <v>492</v>
      </c>
      <c r="V41" s="26">
        <v>391</v>
      </c>
      <c r="W41" s="26">
        <v>1.2583120204603579</v>
      </c>
      <c r="X41" s="26">
        <v>247</v>
      </c>
      <c r="Y41" s="26">
        <v>0</v>
      </c>
      <c r="Z41" s="26">
        <v>2</v>
      </c>
      <c r="AA41" s="27">
        <v>2662</v>
      </c>
      <c r="AB41" s="26">
        <v>78.3</v>
      </c>
      <c r="AC41" s="27">
        <v>2397</v>
      </c>
      <c r="AD41" s="26">
        <v>70.5</v>
      </c>
      <c r="AE41" s="26">
        <v>265</v>
      </c>
      <c r="AF41" s="12">
        <v>7.7941176470588234</v>
      </c>
      <c r="AH41">
        <f>(I41-MIN(I2:I69))/(MAX(I2:I69)-MIN(I2:I69))</f>
        <v>0.42857142857142855</v>
      </c>
      <c r="AI41">
        <f>(J41-MIN(J2:J69))/(MAX(J2:J69)-MIN(J2:J69))</f>
        <v>0.66666666666666663</v>
      </c>
      <c r="AJ41">
        <f>(X41-MIN(X2:X69))/(MAX(X2:X69)-MIN(X2:X69))</f>
        <v>0.69886363636363635</v>
      </c>
      <c r="AK41">
        <f>(Y41-MIN(Y2:Y69))/(MAX(Y2:Y69)-MIN(Y2:Y69))</f>
        <v>0</v>
      </c>
      <c r="AL41">
        <f>(AE41-MIN(AE2:AE69))/(MAX(AE2:AE69)-MIN(AE2:AE69))</f>
        <v>0.30758988015978694</v>
      </c>
      <c r="AM41">
        <f>(AF41-MIN(AF2:AF69))/(MAX(AF2:AF69)-MIN(AF2:AF69))</f>
        <v>0.29721156105584712</v>
      </c>
    </row>
    <row r="42" spans="1:39" s="26" customFormat="1" x14ac:dyDescent="0.3">
      <c r="A42" s="26" t="s">
        <v>188</v>
      </c>
      <c r="B42" s="26" t="s">
        <v>189</v>
      </c>
      <c r="C42" s="26" t="s">
        <v>40</v>
      </c>
      <c r="D42" s="26">
        <v>1</v>
      </c>
      <c r="E42" s="26">
        <v>1</v>
      </c>
      <c r="F42" s="26">
        <v>0</v>
      </c>
      <c r="G42" s="26">
        <v>1</v>
      </c>
      <c r="H42" s="26">
        <v>33</v>
      </c>
      <c r="I42" s="26">
        <v>24</v>
      </c>
      <c r="J42" s="26">
        <v>9</v>
      </c>
      <c r="K42" s="26">
        <v>324</v>
      </c>
      <c r="L42" s="26">
        <v>836</v>
      </c>
      <c r="M42" s="26">
        <v>0.38755980861244022</v>
      </c>
      <c r="N42" s="26">
        <v>449</v>
      </c>
      <c r="O42" s="26">
        <v>677</v>
      </c>
      <c r="P42" s="26">
        <v>0.66322008862629245</v>
      </c>
      <c r="Q42" s="26">
        <v>1083</v>
      </c>
      <c r="R42" s="26">
        <v>1285</v>
      </c>
      <c r="S42" s="26">
        <v>-202</v>
      </c>
      <c r="T42" s="26">
        <v>268</v>
      </c>
      <c r="U42" s="26">
        <v>410</v>
      </c>
      <c r="V42" s="26">
        <v>384</v>
      </c>
      <c r="W42" s="26">
        <v>1.067708333333333</v>
      </c>
      <c r="X42" s="26">
        <v>141</v>
      </c>
      <c r="Y42" s="26">
        <v>0</v>
      </c>
      <c r="Z42" s="26">
        <v>2</v>
      </c>
      <c r="AA42" s="27">
        <v>2543</v>
      </c>
      <c r="AB42" s="26">
        <v>77.099999999999994</v>
      </c>
      <c r="AC42" s="27">
        <v>2407</v>
      </c>
      <c r="AD42" s="26">
        <v>72.900000000000006</v>
      </c>
      <c r="AE42" s="26">
        <v>136</v>
      </c>
      <c r="AF42" s="12">
        <v>4.1212121212121211</v>
      </c>
      <c r="AH42">
        <f>(I42-MIN(I2:I69))/(MAX(I2:I69)-MIN(I2:I69))</f>
        <v>0.5</v>
      </c>
      <c r="AI42">
        <f>(J42-MIN(J2:J69))/(MAX(J2:J69)-MIN(J2:J69))</f>
        <v>0.5</v>
      </c>
      <c r="AJ42">
        <f>(X42-MIN(X2:X69))/(MAX(X2:X69)-MIN(X2:X69))</f>
        <v>0.39772727272727271</v>
      </c>
      <c r="AK42">
        <f>(Y42-MIN(Y2:Y69))/(MAX(Y2:Y69)-MIN(Y2:Y69))</f>
        <v>0</v>
      </c>
      <c r="AL42">
        <f>(AE42-MIN(AE2:AE69))/(MAX(AE2:AE69)-MIN(AE2:AE69))</f>
        <v>0.13581890812250333</v>
      </c>
      <c r="AM42">
        <f>(AF42-MIN(AF2:AF69))/(MAX(AF2:AF69)-MIN(AF2:AF69))</f>
        <v>0.13581890812250333</v>
      </c>
    </row>
    <row r="43" spans="1:39" s="26" customFormat="1" x14ac:dyDescent="0.3">
      <c r="A43" s="26" t="s">
        <v>190</v>
      </c>
      <c r="B43" s="26" t="s">
        <v>102</v>
      </c>
      <c r="C43" s="26" t="s">
        <v>40</v>
      </c>
      <c r="D43" s="26">
        <v>1</v>
      </c>
      <c r="E43" s="26">
        <v>1</v>
      </c>
      <c r="F43" s="26">
        <v>0</v>
      </c>
      <c r="G43" s="26">
        <v>1</v>
      </c>
      <c r="H43" s="26">
        <v>32</v>
      </c>
      <c r="I43" s="26">
        <v>17</v>
      </c>
      <c r="J43" s="26">
        <v>15</v>
      </c>
      <c r="K43" s="26">
        <v>282</v>
      </c>
      <c r="L43" s="26">
        <v>804</v>
      </c>
      <c r="M43" s="26">
        <v>0.35074626865671638</v>
      </c>
      <c r="N43" s="26">
        <v>507</v>
      </c>
      <c r="O43" s="26">
        <v>684</v>
      </c>
      <c r="P43" s="26">
        <v>0.74122807017543857</v>
      </c>
      <c r="Q43" s="26">
        <v>1101</v>
      </c>
      <c r="R43" s="26">
        <v>1168</v>
      </c>
      <c r="S43" s="26">
        <v>-67</v>
      </c>
      <c r="T43" s="26">
        <v>282</v>
      </c>
      <c r="U43" s="26">
        <v>421</v>
      </c>
      <c r="V43" s="26">
        <v>397</v>
      </c>
      <c r="W43" s="26">
        <v>1.060453400503778</v>
      </c>
      <c r="X43" s="26">
        <v>314</v>
      </c>
      <c r="Y43" s="26">
        <v>0</v>
      </c>
      <c r="Z43" s="26">
        <v>1</v>
      </c>
      <c r="AA43" s="27">
        <v>2459</v>
      </c>
      <c r="AB43" s="26">
        <v>76.8</v>
      </c>
      <c r="AC43" s="27">
        <v>2420</v>
      </c>
      <c r="AD43" s="26">
        <v>75.599999999999994</v>
      </c>
      <c r="AE43" s="26">
        <v>39</v>
      </c>
      <c r="AF43" s="12">
        <v>1.21875</v>
      </c>
      <c r="AH43">
        <f>(I43-MIN(I2:I69))/(MAX(I2:I69)-MIN(I2:I69))</f>
        <v>0</v>
      </c>
      <c r="AI43">
        <f>(J43-MIN(J2:J69))/(MAX(J2:J69)-MIN(J2:J69))</f>
        <v>1</v>
      </c>
      <c r="AJ43">
        <f>(X43-MIN(X2:X69))/(MAX(X2:X69)-MIN(X2:X69))</f>
        <v>0.88920454545454541</v>
      </c>
      <c r="AK43">
        <f>(Y43-MIN(Y2:Y69))/(MAX(Y2:Y69)-MIN(Y2:Y69))</f>
        <v>0</v>
      </c>
      <c r="AL43">
        <f>(AE43-MIN(AE2:AE69))/(MAX(AE2:AE69)-MIN(AE2:AE69))</f>
        <v>6.6577896138482022E-3</v>
      </c>
      <c r="AM43">
        <f>(AF43-MIN(AF2:AF69))/(MAX(AF2:AF69)-MIN(AF2:AF69))</f>
        <v>8.2806258322237133E-3</v>
      </c>
    </row>
    <row r="44" spans="1:39" s="26" customFormat="1" x14ac:dyDescent="0.3">
      <c r="A44" s="26" t="s">
        <v>191</v>
      </c>
      <c r="B44" s="26" t="s">
        <v>139</v>
      </c>
      <c r="C44" s="26" t="s">
        <v>40</v>
      </c>
      <c r="D44" s="26">
        <v>0</v>
      </c>
      <c r="E44" s="26">
        <v>1</v>
      </c>
      <c r="F44" s="26">
        <v>0</v>
      </c>
      <c r="G44" s="26">
        <v>0</v>
      </c>
      <c r="H44" s="26">
        <v>34</v>
      </c>
      <c r="I44" s="26">
        <v>23</v>
      </c>
      <c r="J44" s="26">
        <v>11</v>
      </c>
      <c r="K44" s="26">
        <v>288</v>
      </c>
      <c r="L44" s="26">
        <v>789</v>
      </c>
      <c r="M44" s="26">
        <v>0.36501901140684412</v>
      </c>
      <c r="N44" s="26">
        <v>443</v>
      </c>
      <c r="O44" s="26">
        <v>605</v>
      </c>
      <c r="P44" s="26">
        <v>0.73223140495867767</v>
      </c>
      <c r="Q44" s="26">
        <v>1196</v>
      </c>
      <c r="R44" s="26">
        <v>1177</v>
      </c>
      <c r="S44" s="26">
        <v>19</v>
      </c>
      <c r="T44" s="26">
        <v>320</v>
      </c>
      <c r="U44" s="26">
        <v>518</v>
      </c>
      <c r="V44" s="26">
        <v>378</v>
      </c>
      <c r="W44" s="26">
        <v>1.37037037037037</v>
      </c>
      <c r="X44" s="26">
        <v>28</v>
      </c>
      <c r="Y44" s="26">
        <v>10</v>
      </c>
      <c r="Z44" s="26">
        <v>9</v>
      </c>
      <c r="AA44" s="27">
        <v>2633</v>
      </c>
      <c r="AB44" s="26">
        <v>77.400000000000006</v>
      </c>
      <c r="AC44" s="27">
        <v>2323</v>
      </c>
      <c r="AD44" s="26">
        <v>68.3</v>
      </c>
      <c r="AE44" s="26">
        <v>310</v>
      </c>
      <c r="AF44" s="12">
        <v>9.117647058823529</v>
      </c>
      <c r="AH44">
        <f>(I44-MIN(I2:I69))/(MAX(I2:I69)-MIN(I2:I69))</f>
        <v>0.42857142857142855</v>
      </c>
      <c r="AI44">
        <f>(J44-MIN(J2:J69))/(MAX(J2:J69)-MIN(J2:J69))</f>
        <v>0.66666666666666663</v>
      </c>
      <c r="AJ44">
        <f>(X44-MIN(X2:X69))/(MAX(X2:X69)-MIN(X2:X69))</f>
        <v>7.6704545454545456E-2</v>
      </c>
      <c r="AK44">
        <f>(Y44-MIN(Y2:Y69))/(MAX(Y2:Y69)-MIN(Y2:Y69))</f>
        <v>0.58823529411764708</v>
      </c>
      <c r="AL44">
        <f>(AE44-MIN(AE2:AE69))/(MAX(AE2:AE69)-MIN(AE2:AE69))</f>
        <v>0.36750998668442075</v>
      </c>
      <c r="AM44">
        <f>(AF44-MIN(AF2:AF69))/(MAX(AF2:AF69)-MIN(AF2:AF69))</f>
        <v>0.35536931150622703</v>
      </c>
    </row>
    <row r="45" spans="1:39" s="26" customFormat="1" x14ac:dyDescent="0.3">
      <c r="A45" s="26" t="s">
        <v>192</v>
      </c>
      <c r="B45" s="26" t="s">
        <v>139</v>
      </c>
      <c r="C45" s="26" t="s">
        <v>34</v>
      </c>
      <c r="D45" s="26">
        <v>0</v>
      </c>
      <c r="E45" s="26">
        <v>0</v>
      </c>
      <c r="F45" s="26">
        <v>0</v>
      </c>
      <c r="G45" s="26">
        <v>1</v>
      </c>
      <c r="H45" s="26">
        <v>33</v>
      </c>
      <c r="I45" s="26">
        <v>25</v>
      </c>
      <c r="J45" s="26">
        <v>8</v>
      </c>
      <c r="K45" s="26">
        <v>233</v>
      </c>
      <c r="L45" s="26">
        <v>694</v>
      </c>
      <c r="M45" s="26">
        <v>0.33573487031700289</v>
      </c>
      <c r="N45" s="26">
        <v>371</v>
      </c>
      <c r="O45" s="26">
        <v>559</v>
      </c>
      <c r="P45" s="26">
        <v>0.6636851520572451</v>
      </c>
      <c r="Q45" s="26">
        <v>1098</v>
      </c>
      <c r="R45" s="26">
        <v>1060</v>
      </c>
      <c r="S45" s="26">
        <v>38</v>
      </c>
      <c r="T45" s="26">
        <v>312</v>
      </c>
      <c r="U45" s="26">
        <v>454</v>
      </c>
      <c r="V45" s="26">
        <v>372</v>
      </c>
      <c r="W45" s="26">
        <v>1.220430107526882</v>
      </c>
      <c r="X45" s="26">
        <v>34</v>
      </c>
      <c r="Y45" s="26">
        <v>11</v>
      </c>
      <c r="Z45" s="26">
        <v>6</v>
      </c>
      <c r="AA45" s="27">
        <v>2172</v>
      </c>
      <c r="AB45" s="26">
        <v>65.8</v>
      </c>
      <c r="AC45" s="27">
        <v>1955</v>
      </c>
      <c r="AD45" s="26">
        <v>59.2</v>
      </c>
      <c r="AE45" s="26">
        <v>217</v>
      </c>
      <c r="AF45" s="12">
        <v>6.5757575757575761</v>
      </c>
      <c r="AH45">
        <f>(I45-MIN(I2:I69))/(MAX(I2:I69)-MIN(I2:I69))</f>
        <v>0.5714285714285714</v>
      </c>
      <c r="AI45">
        <f>(J45-MIN(J2:J69))/(MAX(J2:J69)-MIN(J2:J69))</f>
        <v>0.41666666666666669</v>
      </c>
      <c r="AJ45">
        <f>(X45-MIN(X2:X69))/(MAX(X2:X69)-MIN(X2:X69))</f>
        <v>9.375E-2</v>
      </c>
      <c r="AK45">
        <f>(Y45-MIN(Y2:Y69))/(MAX(Y2:Y69)-MIN(Y2:Y69))</f>
        <v>0.6470588235294118</v>
      </c>
      <c r="AL45">
        <f>(AE45-MIN(AE2:AE69))/(MAX(AE2:AE69)-MIN(AE2:AE69))</f>
        <v>0.24367509986684421</v>
      </c>
      <c r="AM45">
        <f>(AF45-MIN(AF2:AF69))/(MAX(AF2:AF69)-MIN(AF2:AF69))</f>
        <v>0.24367509986684421</v>
      </c>
    </row>
    <row r="46" spans="1:39" s="26" customFormat="1" x14ac:dyDescent="0.3">
      <c r="A46" s="26" t="s">
        <v>193</v>
      </c>
      <c r="B46" s="26" t="s">
        <v>54</v>
      </c>
      <c r="C46" s="26" t="s">
        <v>43</v>
      </c>
      <c r="D46" s="26">
        <v>0</v>
      </c>
      <c r="E46" s="26">
        <v>0</v>
      </c>
      <c r="F46" s="26">
        <v>0</v>
      </c>
      <c r="G46" s="26">
        <v>0</v>
      </c>
      <c r="H46" s="26">
        <v>33</v>
      </c>
      <c r="I46" s="26">
        <v>20</v>
      </c>
      <c r="J46" s="26">
        <v>13</v>
      </c>
      <c r="K46" s="26">
        <v>285</v>
      </c>
      <c r="L46" s="26">
        <v>834</v>
      </c>
      <c r="M46" s="26">
        <v>0.34172661870503601</v>
      </c>
      <c r="N46" s="26">
        <v>519</v>
      </c>
      <c r="O46" s="26">
        <v>670</v>
      </c>
      <c r="P46" s="26">
        <v>0.77462686567164174</v>
      </c>
      <c r="Q46" s="26">
        <v>1262</v>
      </c>
      <c r="R46" s="26">
        <v>1141</v>
      </c>
      <c r="S46" s="26">
        <v>121</v>
      </c>
      <c r="T46" s="26">
        <v>338</v>
      </c>
      <c r="U46" s="26">
        <v>442</v>
      </c>
      <c r="V46" s="26">
        <v>409</v>
      </c>
      <c r="W46" s="26">
        <v>1.0806845965770171</v>
      </c>
      <c r="X46" s="26">
        <v>6</v>
      </c>
      <c r="Y46" s="26">
        <v>5</v>
      </c>
      <c r="Z46" s="26">
        <v>11</v>
      </c>
      <c r="AA46" s="27">
        <v>2460</v>
      </c>
      <c r="AB46" s="26">
        <v>74.5</v>
      </c>
      <c r="AC46" s="27">
        <v>2238</v>
      </c>
      <c r="AD46" s="26">
        <v>67.8</v>
      </c>
      <c r="AE46" s="26">
        <v>222</v>
      </c>
      <c r="AF46" s="12">
        <v>6.7272727272727284</v>
      </c>
      <c r="AH46">
        <f>(I46-MIN(I2:I69))/(MAX(I2:I69)-MIN(I2:I69))</f>
        <v>0.21428571428571427</v>
      </c>
      <c r="AI46">
        <f>(J46-MIN(J2:J69))/(MAX(J2:J69)-MIN(J2:J69))</f>
        <v>0.83333333333333337</v>
      </c>
      <c r="AJ46">
        <f>(X46-MIN(X2:X69))/(MAX(X2:X69)-MIN(X2:X69))</f>
        <v>1.4204545454545454E-2</v>
      </c>
      <c r="AK46">
        <f>(Y46-MIN(Y2:Y69))/(MAX(Y2:Y69)-MIN(Y2:Y69))</f>
        <v>0.29411764705882354</v>
      </c>
      <c r="AL46">
        <f>(AE46-MIN(AE2:AE69))/(MAX(AE2:AE69)-MIN(AE2:AE69))</f>
        <v>0.25033288948069243</v>
      </c>
      <c r="AM46">
        <f>(AF46-MIN(AF2:AF69))/(MAX(AF2:AF69)-MIN(AF2:AF69))</f>
        <v>0.25033288948069243</v>
      </c>
    </row>
    <row r="47" spans="1:39" s="26" customFormat="1" x14ac:dyDescent="0.3">
      <c r="A47" s="26" t="s">
        <v>194</v>
      </c>
      <c r="B47" s="26" t="s">
        <v>173</v>
      </c>
      <c r="C47" s="26" t="s">
        <v>37</v>
      </c>
      <c r="D47" s="26">
        <v>0</v>
      </c>
      <c r="E47" s="26">
        <v>0</v>
      </c>
      <c r="F47" s="26">
        <v>0</v>
      </c>
      <c r="G47" s="26">
        <v>0</v>
      </c>
      <c r="H47" s="26">
        <v>33</v>
      </c>
      <c r="I47" s="26">
        <v>24</v>
      </c>
      <c r="J47" s="26">
        <v>9</v>
      </c>
      <c r="K47" s="26">
        <v>311</v>
      </c>
      <c r="L47" s="26">
        <v>791</v>
      </c>
      <c r="M47" s="26">
        <v>0.39317319848293297</v>
      </c>
      <c r="N47" s="26">
        <v>516</v>
      </c>
      <c r="O47" s="26">
        <v>680</v>
      </c>
      <c r="P47" s="26">
        <v>0.75882352941176467</v>
      </c>
      <c r="Q47" s="26">
        <v>1256</v>
      </c>
      <c r="R47" s="26">
        <v>1106</v>
      </c>
      <c r="S47" s="26">
        <v>150</v>
      </c>
      <c r="T47" s="26">
        <v>317</v>
      </c>
      <c r="U47" s="26">
        <v>450</v>
      </c>
      <c r="V47" s="26">
        <v>459</v>
      </c>
      <c r="W47" s="26">
        <v>0.98039215686274506</v>
      </c>
      <c r="X47" s="26">
        <v>58</v>
      </c>
      <c r="Y47" s="26">
        <v>6</v>
      </c>
      <c r="Z47" s="26">
        <v>4</v>
      </c>
      <c r="AA47" s="27">
        <v>2565</v>
      </c>
      <c r="AB47" s="26">
        <v>77.7</v>
      </c>
      <c r="AC47" s="27">
        <v>2280</v>
      </c>
      <c r="AD47" s="26">
        <v>69.099999999999994</v>
      </c>
      <c r="AE47" s="26">
        <v>285</v>
      </c>
      <c r="AF47" s="12">
        <v>8.6363636363636367</v>
      </c>
      <c r="AH47">
        <f>(I47-MIN(I2:I69))/(MAX(I2:I69)-MIN(I2:I69))</f>
        <v>0.5</v>
      </c>
      <c r="AI47">
        <f>(J47-MIN(J2:J69))/(MAX(J2:J69)-MIN(J2:J69))</f>
        <v>0.5</v>
      </c>
      <c r="AJ47">
        <f>(X47-MIN(X2:X69))/(MAX(X2:X69)-MIN(X2:X69))</f>
        <v>0.16193181818181818</v>
      </c>
      <c r="AK47">
        <f>(Y47-MIN(Y2:Y69))/(MAX(Y2:Y69)-MIN(Y2:Y69))</f>
        <v>0.35294117647058826</v>
      </c>
      <c r="AL47">
        <f>(AE47-MIN(AE2:AE69))/(MAX(AE2:AE69)-MIN(AE2:AE69))</f>
        <v>0.33422103861517977</v>
      </c>
      <c r="AM47">
        <f>(AF47-MIN(AF2:AF69))/(MAX(AF2:AF69)-MIN(AF2:AF69))</f>
        <v>0.33422103861517977</v>
      </c>
    </row>
    <row r="48" spans="1:39" s="26" customFormat="1" x14ac:dyDescent="0.3">
      <c r="A48" s="26" t="s">
        <v>195</v>
      </c>
      <c r="B48" s="26" t="s">
        <v>45</v>
      </c>
      <c r="C48" s="26" t="s">
        <v>43</v>
      </c>
      <c r="D48" s="26">
        <v>0</v>
      </c>
      <c r="E48" s="26">
        <v>0</v>
      </c>
      <c r="F48" s="26">
        <v>0</v>
      </c>
      <c r="G48" s="26">
        <v>0</v>
      </c>
      <c r="H48" s="26">
        <v>33</v>
      </c>
      <c r="I48" s="26">
        <v>23</v>
      </c>
      <c r="J48" s="26">
        <v>10</v>
      </c>
      <c r="K48" s="26">
        <v>284</v>
      </c>
      <c r="L48" s="26">
        <v>752</v>
      </c>
      <c r="M48" s="26">
        <v>0.37765957446808512</v>
      </c>
      <c r="N48" s="26">
        <v>446</v>
      </c>
      <c r="O48" s="26">
        <v>624</v>
      </c>
      <c r="P48" s="26">
        <v>0.71474358974358976</v>
      </c>
      <c r="Q48" s="26">
        <v>1181</v>
      </c>
      <c r="R48" s="26">
        <v>1057</v>
      </c>
      <c r="S48" s="26">
        <v>124</v>
      </c>
      <c r="T48" s="26">
        <v>385</v>
      </c>
      <c r="U48" s="26">
        <v>470</v>
      </c>
      <c r="V48" s="26">
        <v>439</v>
      </c>
      <c r="W48" s="26">
        <v>1.070615034168565</v>
      </c>
      <c r="X48" s="26">
        <v>27</v>
      </c>
      <c r="Y48" s="26">
        <v>7</v>
      </c>
      <c r="Z48" s="26">
        <v>7</v>
      </c>
      <c r="AA48" s="27">
        <v>2552</v>
      </c>
      <c r="AB48" s="26">
        <v>77.3</v>
      </c>
      <c r="AC48" s="27">
        <v>2314</v>
      </c>
      <c r="AD48" s="26">
        <v>70.099999999999994</v>
      </c>
      <c r="AE48" s="26">
        <v>238</v>
      </c>
      <c r="AF48" s="12">
        <v>7.2121212121212119</v>
      </c>
      <c r="AH48">
        <f>(I48-MIN(I2:I69))/(MAX(I2:I69)-MIN(I2:I69))</f>
        <v>0.42857142857142855</v>
      </c>
      <c r="AI48">
        <f>(J48-MIN(J2:J69))/(MAX(J2:J69)-MIN(J2:J69))</f>
        <v>0.58333333333333337</v>
      </c>
      <c r="AJ48">
        <f>(X48-MIN(X2:X69))/(MAX(X2:X69)-MIN(X2:X69))</f>
        <v>7.3863636363636367E-2</v>
      </c>
      <c r="AK48">
        <f>(Y48-MIN(Y2:Y69))/(MAX(Y2:Y69)-MIN(Y2:Y69))</f>
        <v>0.41176470588235292</v>
      </c>
      <c r="AL48">
        <f>(AE48-MIN(AE2:AE69))/(MAX(AE2:AE69)-MIN(AE2:AE69))</f>
        <v>0.27163781624500666</v>
      </c>
      <c r="AM48">
        <f>(AF48-MIN(AF2:AF69))/(MAX(AF2:AF69)-MIN(AF2:AF69))</f>
        <v>0.27163781624500666</v>
      </c>
    </row>
    <row r="49" spans="1:39" s="26" customFormat="1" x14ac:dyDescent="0.3">
      <c r="A49" s="26" t="s">
        <v>196</v>
      </c>
      <c r="B49" s="26" t="s">
        <v>197</v>
      </c>
      <c r="C49" s="26" t="s">
        <v>37</v>
      </c>
      <c r="D49" s="26">
        <v>1</v>
      </c>
      <c r="E49" s="26">
        <v>1</v>
      </c>
      <c r="F49" s="26">
        <v>0</v>
      </c>
      <c r="G49" s="26">
        <v>1</v>
      </c>
      <c r="H49" s="26">
        <v>34</v>
      </c>
      <c r="I49" s="26">
        <v>26</v>
      </c>
      <c r="J49" s="26">
        <v>8</v>
      </c>
      <c r="K49" s="26">
        <v>281</v>
      </c>
      <c r="L49" s="26">
        <v>739</v>
      </c>
      <c r="M49" s="26">
        <v>0.38024357239512863</v>
      </c>
      <c r="N49" s="26">
        <v>419</v>
      </c>
      <c r="O49" s="26">
        <v>608</v>
      </c>
      <c r="P49" s="26">
        <v>0.68914473684210531</v>
      </c>
      <c r="Q49" s="26">
        <v>1146</v>
      </c>
      <c r="R49" s="26">
        <v>1056</v>
      </c>
      <c r="S49" s="26">
        <v>90</v>
      </c>
      <c r="T49" s="26">
        <v>293</v>
      </c>
      <c r="U49" s="26">
        <v>500</v>
      </c>
      <c r="V49" s="26">
        <v>408</v>
      </c>
      <c r="W49" s="26">
        <v>1.225490196078431</v>
      </c>
      <c r="X49" s="26">
        <v>298</v>
      </c>
      <c r="Y49" s="26">
        <v>0</v>
      </c>
      <c r="Z49" s="26">
        <v>1</v>
      </c>
      <c r="AA49" s="27">
        <v>2610</v>
      </c>
      <c r="AB49" s="26">
        <v>76.8</v>
      </c>
      <c r="AC49" s="27">
        <v>2323</v>
      </c>
      <c r="AD49" s="26">
        <v>68.3</v>
      </c>
      <c r="AE49" s="26">
        <v>287</v>
      </c>
      <c r="AF49" s="12">
        <v>8.4411764705882355</v>
      </c>
      <c r="AH49">
        <f>(I49-MIN(I2:I69))/(MAX(I2:I69)-MIN(I2:I69))</f>
        <v>0.6428571428571429</v>
      </c>
      <c r="AI49">
        <f>(J49-MIN(J2:J69))/(MAX(J2:J69)-MIN(J2:J69))</f>
        <v>0.41666666666666669</v>
      </c>
      <c r="AJ49">
        <f>(X49-MIN(X2:X69))/(MAX(X2:X69)-MIN(X2:X69))</f>
        <v>0.84375</v>
      </c>
      <c r="AK49">
        <f>(Y49-MIN(Y2:Y69))/(MAX(Y2:Y69)-MIN(Y2:Y69))</f>
        <v>0</v>
      </c>
      <c r="AL49">
        <f>(AE49-MIN(AE2:AE69))/(MAX(AE2:AE69)-MIN(AE2:AE69))</f>
        <v>0.33688415446071907</v>
      </c>
      <c r="AM49">
        <f>(AF49-MIN(AF2:AF69))/(MAX(AF2:AF69)-MIN(AF2:AF69))</f>
        <v>0.32564423905381062</v>
      </c>
    </row>
    <row r="50" spans="1:39" s="26" customFormat="1" x14ac:dyDescent="0.3">
      <c r="A50" s="26" t="s">
        <v>198</v>
      </c>
      <c r="B50" s="26" t="s">
        <v>112</v>
      </c>
      <c r="C50" s="26" t="s">
        <v>43</v>
      </c>
      <c r="D50" s="26">
        <v>1</v>
      </c>
      <c r="E50" s="26">
        <v>1</v>
      </c>
      <c r="F50" s="26">
        <v>0</v>
      </c>
      <c r="G50" s="26">
        <v>1</v>
      </c>
      <c r="H50" s="26">
        <v>33</v>
      </c>
      <c r="I50" s="26">
        <v>18</v>
      </c>
      <c r="J50" s="26">
        <v>15</v>
      </c>
      <c r="K50" s="26">
        <v>212</v>
      </c>
      <c r="L50" s="26">
        <v>672</v>
      </c>
      <c r="M50" s="26">
        <v>0.31547619047619052</v>
      </c>
      <c r="N50" s="26">
        <v>443</v>
      </c>
      <c r="O50" s="26">
        <v>620</v>
      </c>
      <c r="P50" s="26">
        <v>0.71451612903225803</v>
      </c>
      <c r="Q50" s="26">
        <v>1233</v>
      </c>
      <c r="R50" s="26">
        <v>1019</v>
      </c>
      <c r="S50" s="26">
        <v>214</v>
      </c>
      <c r="T50" s="26">
        <v>389</v>
      </c>
      <c r="U50" s="26">
        <v>509</v>
      </c>
      <c r="V50" s="26">
        <v>507</v>
      </c>
      <c r="W50" s="26">
        <v>1.003944773175542</v>
      </c>
      <c r="X50" s="26">
        <v>341</v>
      </c>
      <c r="Y50" s="26">
        <v>0</v>
      </c>
      <c r="Z50" s="26">
        <v>2</v>
      </c>
      <c r="AA50" s="27">
        <v>2355</v>
      </c>
      <c r="AB50" s="26">
        <v>71.400000000000006</v>
      </c>
      <c r="AC50" s="27">
        <v>2188</v>
      </c>
      <c r="AD50" s="26">
        <v>66.3</v>
      </c>
      <c r="AE50" s="26">
        <v>167</v>
      </c>
      <c r="AF50" s="12">
        <v>5.0606060606060614</v>
      </c>
      <c r="AH50">
        <f>(I50-MIN(I2:I69))/(MAX(I2:I69)-MIN(I2:I69))</f>
        <v>7.1428571428571425E-2</v>
      </c>
      <c r="AI50">
        <f>(J50-MIN(J2:J69))/(MAX(J2:J69)-MIN(J2:J69))</f>
        <v>1</v>
      </c>
      <c r="AJ50">
        <f>(X50-MIN(X2:X69))/(MAX(X2:X69)-MIN(X2:X69))</f>
        <v>0.96590909090909094</v>
      </c>
      <c r="AK50">
        <f>(Y50-MIN(Y2:Y69))/(MAX(Y2:Y69)-MIN(Y2:Y69))</f>
        <v>0</v>
      </c>
      <c r="AL50">
        <f>(AE50-MIN(AE2:AE69))/(MAX(AE2:AE69)-MIN(AE2:AE69))</f>
        <v>0.17709720372836218</v>
      </c>
      <c r="AM50">
        <f>(AF50-MIN(AF2:AF69))/(MAX(AF2:AF69)-MIN(AF2:AF69))</f>
        <v>0.17709720372836221</v>
      </c>
    </row>
    <row r="51" spans="1:39" s="26" customFormat="1" x14ac:dyDescent="0.3">
      <c r="A51" s="26" t="s">
        <v>199</v>
      </c>
      <c r="B51" s="26" t="s">
        <v>117</v>
      </c>
      <c r="C51" s="26" t="s">
        <v>37</v>
      </c>
      <c r="D51" s="26">
        <v>0</v>
      </c>
      <c r="E51" s="26">
        <v>0</v>
      </c>
      <c r="F51" s="26">
        <v>0</v>
      </c>
      <c r="G51" s="26">
        <v>1</v>
      </c>
      <c r="H51" s="26">
        <v>33</v>
      </c>
      <c r="I51" s="26">
        <v>29</v>
      </c>
      <c r="J51" s="26">
        <v>4</v>
      </c>
      <c r="K51" s="26">
        <v>292</v>
      </c>
      <c r="L51" s="26">
        <v>831</v>
      </c>
      <c r="M51" s="26">
        <v>0.35138387484957878</v>
      </c>
      <c r="N51" s="26">
        <v>560</v>
      </c>
      <c r="O51" s="26">
        <v>791</v>
      </c>
      <c r="P51" s="26">
        <v>0.70796460176991149</v>
      </c>
      <c r="Q51" s="26">
        <v>1233</v>
      </c>
      <c r="R51" s="26">
        <v>1155</v>
      </c>
      <c r="S51" s="26">
        <v>78</v>
      </c>
      <c r="T51" s="26">
        <v>307</v>
      </c>
      <c r="U51" s="26">
        <v>494</v>
      </c>
      <c r="V51" s="26">
        <v>338</v>
      </c>
      <c r="W51" s="26">
        <v>1.461538461538461</v>
      </c>
      <c r="X51" s="26">
        <v>124</v>
      </c>
      <c r="Y51" s="26">
        <v>1</v>
      </c>
      <c r="Z51" s="26">
        <v>1</v>
      </c>
      <c r="AA51" s="27">
        <v>2662</v>
      </c>
      <c r="AB51" s="26">
        <v>80.7</v>
      </c>
      <c r="AC51" s="27">
        <v>2198</v>
      </c>
      <c r="AD51" s="26">
        <v>66.599999999999994</v>
      </c>
      <c r="AE51" s="26">
        <v>464</v>
      </c>
      <c r="AF51" s="12">
        <v>14.060606060606061</v>
      </c>
      <c r="AH51">
        <f>(I51-MIN(I2:I69))/(MAX(I2:I69)-MIN(I2:I69))</f>
        <v>0.8571428571428571</v>
      </c>
      <c r="AI51">
        <f>(J51-MIN(J2:J69))/(MAX(J2:J69)-MIN(J2:J69))</f>
        <v>8.3333333333333329E-2</v>
      </c>
      <c r="AJ51">
        <f>(X51-MIN(X2:X69))/(MAX(X2:X69)-MIN(X2:X69))</f>
        <v>0.34943181818181818</v>
      </c>
      <c r="AK51">
        <f>(Y51-MIN(Y2:Y69))/(MAX(Y2:Y69)-MIN(Y2:Y69))</f>
        <v>5.8823529411764705E-2</v>
      </c>
      <c r="AL51">
        <f>(AE51-MIN(AE2:AE69))/(MAX(AE2:AE69)-MIN(AE2:AE69))</f>
        <v>0.57256990679094544</v>
      </c>
      <c r="AM51">
        <f>(AF51-MIN(AF2:AF69))/(MAX(AF2:AF69)-MIN(AF2:AF69))</f>
        <v>0.57256990679094544</v>
      </c>
    </row>
    <row r="52" spans="1:39" s="26" customFormat="1" x14ac:dyDescent="0.3">
      <c r="A52" s="26" t="s">
        <v>200</v>
      </c>
      <c r="B52" s="26" t="s">
        <v>98</v>
      </c>
      <c r="C52" s="26" t="s">
        <v>40</v>
      </c>
      <c r="D52" s="26">
        <v>1</v>
      </c>
      <c r="E52" s="26">
        <v>1</v>
      </c>
      <c r="F52" s="26">
        <v>0</v>
      </c>
      <c r="G52" s="26">
        <v>1</v>
      </c>
      <c r="H52" s="26">
        <v>34</v>
      </c>
      <c r="I52" s="26">
        <v>30</v>
      </c>
      <c r="J52" s="26">
        <v>4</v>
      </c>
      <c r="K52" s="26">
        <v>319</v>
      </c>
      <c r="L52" s="26">
        <v>952</v>
      </c>
      <c r="M52" s="26">
        <v>0.33508403361344541</v>
      </c>
      <c r="N52" s="26">
        <v>464</v>
      </c>
      <c r="O52" s="26">
        <v>687</v>
      </c>
      <c r="P52" s="26">
        <v>0.67540029112081512</v>
      </c>
      <c r="Q52" s="26">
        <v>1304</v>
      </c>
      <c r="R52" s="26">
        <v>979</v>
      </c>
      <c r="S52" s="26">
        <v>325</v>
      </c>
      <c r="T52" s="26">
        <v>436</v>
      </c>
      <c r="U52" s="26">
        <v>500</v>
      </c>
      <c r="V52" s="26">
        <v>403</v>
      </c>
      <c r="W52" s="26">
        <v>1.240694789081886</v>
      </c>
      <c r="X52" s="26">
        <v>303</v>
      </c>
      <c r="Y52" s="26">
        <v>0</v>
      </c>
      <c r="Z52" s="26">
        <v>2</v>
      </c>
      <c r="AA52" s="27">
        <v>2657</v>
      </c>
      <c r="AB52" s="26">
        <v>78.099999999999994</v>
      </c>
      <c r="AC52" s="27">
        <v>2181</v>
      </c>
      <c r="AD52" s="26">
        <v>64.099999999999994</v>
      </c>
      <c r="AE52" s="26">
        <v>476</v>
      </c>
      <c r="AF52" s="12">
        <v>14</v>
      </c>
      <c r="AH52">
        <f>(I52-MIN(I2:I69))/(MAX(I2:I69)-MIN(I2:I69))</f>
        <v>0.9285714285714286</v>
      </c>
      <c r="AI52">
        <f>(J52-MIN(J2:J69))/(MAX(J2:J69)-MIN(J2:J69))</f>
        <v>8.3333333333333329E-2</v>
      </c>
      <c r="AJ52">
        <f>(X52-MIN(X2:X69))/(MAX(X2:X69)-MIN(X2:X69))</f>
        <v>0.85795454545454541</v>
      </c>
      <c r="AK52">
        <f>(Y52-MIN(Y2:Y69))/(MAX(Y2:Y69)-MIN(Y2:Y69))</f>
        <v>0</v>
      </c>
      <c r="AL52">
        <f>(AE52-MIN(AE2:AE69))/(MAX(AE2:AE69)-MIN(AE2:AE69))</f>
        <v>0.58854860186418112</v>
      </c>
      <c r="AM52">
        <f>(AF52-MIN(AF2:AF69))/(MAX(AF2:AF69)-MIN(AF2:AF69))</f>
        <v>0.56990679094540619</v>
      </c>
    </row>
    <row r="53" spans="1:39" s="26" customFormat="1" x14ac:dyDescent="0.3">
      <c r="A53" s="26" t="s">
        <v>201</v>
      </c>
      <c r="B53" s="26" t="s">
        <v>202</v>
      </c>
      <c r="C53" s="26" t="s">
        <v>43</v>
      </c>
      <c r="D53" s="26">
        <v>1</v>
      </c>
      <c r="E53" s="26">
        <v>1</v>
      </c>
      <c r="F53" s="26">
        <v>0</v>
      </c>
      <c r="G53" s="26">
        <v>0</v>
      </c>
      <c r="H53" s="26">
        <v>33</v>
      </c>
      <c r="I53" s="26">
        <v>18</v>
      </c>
      <c r="J53" s="26">
        <v>15</v>
      </c>
      <c r="K53" s="26">
        <v>315</v>
      </c>
      <c r="L53" s="26">
        <v>861</v>
      </c>
      <c r="M53" s="26">
        <v>0.36585365853658541</v>
      </c>
      <c r="N53" s="26">
        <v>445</v>
      </c>
      <c r="O53" s="26">
        <v>575</v>
      </c>
      <c r="P53" s="26">
        <v>0.77391304347826084</v>
      </c>
      <c r="Q53" s="26">
        <v>1041</v>
      </c>
      <c r="R53" s="26">
        <v>1087</v>
      </c>
      <c r="S53" s="26">
        <v>-46</v>
      </c>
      <c r="T53" s="26">
        <v>218</v>
      </c>
      <c r="U53" s="26">
        <v>383</v>
      </c>
      <c r="V53" s="26">
        <v>350</v>
      </c>
      <c r="W53" s="26">
        <v>1.0942857142857141</v>
      </c>
      <c r="X53" s="26">
        <v>186</v>
      </c>
      <c r="Y53" s="26">
        <v>0</v>
      </c>
      <c r="Z53" s="26">
        <v>2</v>
      </c>
      <c r="AA53" s="27">
        <v>2416</v>
      </c>
      <c r="AB53" s="26">
        <v>73.2</v>
      </c>
      <c r="AC53" s="27">
        <v>2382</v>
      </c>
      <c r="AD53" s="26">
        <v>72.2</v>
      </c>
      <c r="AE53" s="26">
        <v>34</v>
      </c>
      <c r="AF53" s="12">
        <v>1.0303030303030301</v>
      </c>
      <c r="AH53">
        <f>(I53-MIN(I2:I69))/(MAX(I2:I69)-MIN(I2:I69))</f>
        <v>7.1428571428571425E-2</v>
      </c>
      <c r="AI53">
        <f>(J53-MIN(J2:J69))/(MAX(J2:J69)-MIN(J2:J69))</f>
        <v>1</v>
      </c>
      <c r="AJ53">
        <f>(X53-MIN(X2:X69))/(MAX(X2:X69)-MIN(X2:X69))</f>
        <v>0.52556818181818177</v>
      </c>
      <c r="AK53">
        <f>(Y53-MIN(Y2:Y69))/(MAX(Y2:Y69)-MIN(Y2:Y69))</f>
        <v>0</v>
      </c>
      <c r="AL53">
        <f>(AE53-MIN(AE2:AE69))/(MAX(AE2:AE69)-MIN(AE2:AE69))</f>
        <v>0</v>
      </c>
      <c r="AM53">
        <f>(AF53-MIN(AF2:AF69))/(MAX(AF2:AF69)-MIN(AF2:AF69))</f>
        <v>0</v>
      </c>
    </row>
    <row r="54" spans="1:39" s="26" customFormat="1" x14ac:dyDescent="0.3">
      <c r="A54" s="26" t="s">
        <v>203</v>
      </c>
      <c r="B54" s="26" t="s">
        <v>92</v>
      </c>
      <c r="C54" s="26" t="s">
        <v>40</v>
      </c>
      <c r="D54" s="26">
        <v>1</v>
      </c>
      <c r="E54" s="26">
        <v>1</v>
      </c>
      <c r="F54" s="26">
        <v>0</v>
      </c>
      <c r="G54" s="26">
        <v>0</v>
      </c>
      <c r="H54" s="26">
        <v>33</v>
      </c>
      <c r="I54" s="26">
        <v>23</v>
      </c>
      <c r="J54" s="26">
        <v>10</v>
      </c>
      <c r="K54" s="26">
        <v>322</v>
      </c>
      <c r="L54" s="26">
        <v>830</v>
      </c>
      <c r="M54" s="26">
        <v>0.38795180722891559</v>
      </c>
      <c r="N54" s="26">
        <v>461</v>
      </c>
      <c r="O54" s="26">
        <v>614</v>
      </c>
      <c r="P54" s="26">
        <v>0.750814332247557</v>
      </c>
      <c r="Q54" s="26">
        <v>1048</v>
      </c>
      <c r="R54" s="26">
        <v>1044</v>
      </c>
      <c r="S54" s="26">
        <v>4</v>
      </c>
      <c r="T54" s="26">
        <v>230</v>
      </c>
      <c r="U54" s="26">
        <v>473</v>
      </c>
      <c r="V54" s="26">
        <v>371</v>
      </c>
      <c r="W54" s="26">
        <v>1.274932614555256</v>
      </c>
      <c r="X54" s="26">
        <v>132</v>
      </c>
      <c r="Y54" s="26">
        <v>0</v>
      </c>
      <c r="Z54" s="26">
        <v>2</v>
      </c>
      <c r="AA54" s="27">
        <v>2511</v>
      </c>
      <c r="AB54" s="26">
        <v>76.099999999999994</v>
      </c>
      <c r="AC54" s="27">
        <v>2319</v>
      </c>
      <c r="AD54" s="26">
        <v>70.3</v>
      </c>
      <c r="AE54" s="26">
        <v>192</v>
      </c>
      <c r="AF54" s="12">
        <v>5.8181818181818183</v>
      </c>
      <c r="AH54">
        <f>(I54-MIN(I2:I69))/(MAX(I2:I69)-MIN(I2:I69))</f>
        <v>0.42857142857142855</v>
      </c>
      <c r="AI54">
        <f>(J54-MIN(J2:J69))/(MAX(J2:J69)-MIN(J2:J69))</f>
        <v>0.58333333333333337</v>
      </c>
      <c r="AJ54">
        <f>(X54-MIN(X2:X69))/(MAX(X2:X69)-MIN(X2:X69))</f>
        <v>0.37215909090909088</v>
      </c>
      <c r="AK54">
        <f>(Y54-MIN(Y2:Y69))/(MAX(Y2:Y69)-MIN(Y2:Y69))</f>
        <v>0</v>
      </c>
      <c r="AL54">
        <f>(AE54-MIN(AE2:AE69))/(MAX(AE2:AE69)-MIN(AE2:AE69))</f>
        <v>0.2103861517976032</v>
      </c>
      <c r="AM54">
        <f>(AF54-MIN(AF2:AF69))/(MAX(AF2:AF69)-MIN(AF2:AF69))</f>
        <v>0.2103861517976032</v>
      </c>
    </row>
    <row r="55" spans="1:39" s="26" customFormat="1" x14ac:dyDescent="0.3">
      <c r="A55" s="26" t="s">
        <v>204</v>
      </c>
      <c r="B55" s="26" t="s">
        <v>205</v>
      </c>
      <c r="C55" s="26" t="s">
        <v>37</v>
      </c>
      <c r="D55" s="26">
        <v>1</v>
      </c>
      <c r="E55" s="26">
        <v>1</v>
      </c>
      <c r="F55" s="26">
        <v>0</v>
      </c>
      <c r="G55" s="26">
        <v>0</v>
      </c>
      <c r="H55" s="26">
        <v>34</v>
      </c>
      <c r="I55" s="26">
        <v>26</v>
      </c>
      <c r="J55" s="26">
        <v>8</v>
      </c>
      <c r="K55" s="26">
        <v>301</v>
      </c>
      <c r="L55" s="26">
        <v>823</v>
      </c>
      <c r="M55" s="26">
        <v>0.36573511543134868</v>
      </c>
      <c r="N55" s="26">
        <v>477</v>
      </c>
      <c r="O55" s="26">
        <v>717</v>
      </c>
      <c r="P55" s="26">
        <v>0.66527196652719667</v>
      </c>
      <c r="Q55" s="26">
        <v>1259</v>
      </c>
      <c r="R55" s="26">
        <v>1110</v>
      </c>
      <c r="S55" s="26">
        <v>149</v>
      </c>
      <c r="T55" s="26">
        <v>361</v>
      </c>
      <c r="U55" s="26">
        <v>581</v>
      </c>
      <c r="V55" s="26">
        <v>424</v>
      </c>
      <c r="W55" s="26">
        <v>1.370283018867924</v>
      </c>
      <c r="X55" s="26">
        <v>305</v>
      </c>
      <c r="Y55" s="26">
        <v>0</v>
      </c>
      <c r="Z55" s="26">
        <v>2</v>
      </c>
      <c r="AA55" s="27">
        <v>2690</v>
      </c>
      <c r="AB55" s="26">
        <v>79.099999999999994</v>
      </c>
      <c r="AC55" s="27">
        <v>2338</v>
      </c>
      <c r="AD55" s="26">
        <v>68.8</v>
      </c>
      <c r="AE55" s="26">
        <v>352</v>
      </c>
      <c r="AF55" s="12">
        <v>10.352941176470591</v>
      </c>
      <c r="AH55">
        <f>(I55-MIN(I2:I69))/(MAX(I2:I69)-MIN(I2:I69))</f>
        <v>0.6428571428571429</v>
      </c>
      <c r="AI55">
        <f>(J55-MIN(J2:J69))/(MAX(J2:J69)-MIN(J2:J69))</f>
        <v>0.41666666666666669</v>
      </c>
      <c r="AJ55">
        <f>(X55-MIN(X2:X69))/(MAX(X2:X69)-MIN(X2:X69))</f>
        <v>0.86363636363636365</v>
      </c>
      <c r="AK55">
        <f>(Y55-MIN(Y2:Y69))/(MAX(Y2:Y69)-MIN(Y2:Y69))</f>
        <v>0</v>
      </c>
      <c r="AL55">
        <f>(AE55-MIN(AE2:AE69))/(MAX(AE2:AE69)-MIN(AE2:AE69))</f>
        <v>0.4234354194407457</v>
      </c>
      <c r="AM55">
        <f>(AF55-MIN(AF2:AF69))/(MAX(AF2:AF69)-MIN(AF2:AF69))</f>
        <v>0.40964987859324836</v>
      </c>
    </row>
    <row r="56" spans="1:39" s="26" customFormat="1" x14ac:dyDescent="0.3">
      <c r="A56" s="26" t="s">
        <v>206</v>
      </c>
      <c r="B56" s="26" t="s">
        <v>207</v>
      </c>
      <c r="C56" s="26" t="s">
        <v>34</v>
      </c>
      <c r="D56" s="26">
        <v>1</v>
      </c>
      <c r="E56" s="26">
        <v>1</v>
      </c>
      <c r="F56" s="26">
        <v>0</v>
      </c>
      <c r="G56" s="26">
        <v>0</v>
      </c>
      <c r="H56" s="26">
        <v>34</v>
      </c>
      <c r="I56" s="26">
        <v>26</v>
      </c>
      <c r="J56" s="26">
        <v>8</v>
      </c>
      <c r="K56" s="26">
        <v>258</v>
      </c>
      <c r="L56" s="26">
        <v>731</v>
      </c>
      <c r="M56" s="26">
        <v>0.35294117647058831</v>
      </c>
      <c r="N56" s="26">
        <v>382</v>
      </c>
      <c r="O56" s="26">
        <v>579</v>
      </c>
      <c r="P56" s="26">
        <v>0.65975820379965455</v>
      </c>
      <c r="Q56" s="26">
        <v>1324</v>
      </c>
      <c r="R56" s="26">
        <v>1156</v>
      </c>
      <c r="S56" s="26">
        <v>168</v>
      </c>
      <c r="T56" s="26">
        <v>408</v>
      </c>
      <c r="U56" s="26">
        <v>435</v>
      </c>
      <c r="V56" s="26">
        <v>399</v>
      </c>
      <c r="W56" s="26">
        <v>1.090225563909774</v>
      </c>
      <c r="X56" s="26">
        <v>276</v>
      </c>
      <c r="Y56" s="26">
        <v>2</v>
      </c>
      <c r="Z56" s="26">
        <v>0</v>
      </c>
      <c r="AA56" s="27">
        <v>2250</v>
      </c>
      <c r="AB56" s="26">
        <v>66.2</v>
      </c>
      <c r="AC56" s="27">
        <v>2069</v>
      </c>
      <c r="AD56" s="26">
        <v>60.9</v>
      </c>
      <c r="AE56" s="26">
        <v>181</v>
      </c>
      <c r="AF56" s="12">
        <v>5.3235294117647056</v>
      </c>
      <c r="AH56">
        <f>(I56-MIN(I2:I69))/(MAX(I2:I69)-MIN(I2:I69))</f>
        <v>0.6428571428571429</v>
      </c>
      <c r="AI56">
        <f>(J56-MIN(J2:J69))/(MAX(J2:J69)-MIN(J2:J69))</f>
        <v>0.41666666666666669</v>
      </c>
      <c r="AJ56">
        <f>(X56-MIN(X2:X69))/(MAX(X2:X69)-MIN(X2:X69))</f>
        <v>0.78125</v>
      </c>
      <c r="AK56">
        <f>(Y56-MIN(Y2:Y69))/(MAX(Y2:Y69)-MIN(Y2:Y69))</f>
        <v>0.11764705882352941</v>
      </c>
      <c r="AL56">
        <f>(AE56-MIN(AE2:AE69))/(MAX(AE2:AE69)-MIN(AE2:AE69))</f>
        <v>0.19573901464713714</v>
      </c>
      <c r="AM56">
        <f>(AF56-MIN(AF2:AF69))/(MAX(AF2:AF69)-MIN(AF2:AF69))</f>
        <v>0.18865042688180464</v>
      </c>
    </row>
    <row r="57" spans="1:39" s="26" customFormat="1" x14ac:dyDescent="0.3">
      <c r="A57" s="26" t="s">
        <v>208</v>
      </c>
      <c r="B57" s="26" t="s">
        <v>45</v>
      </c>
      <c r="C57" s="26" t="s">
        <v>34</v>
      </c>
      <c r="D57" s="26">
        <v>0</v>
      </c>
      <c r="E57" s="26">
        <v>0</v>
      </c>
      <c r="F57" s="26">
        <v>0</v>
      </c>
      <c r="G57" s="26">
        <v>0</v>
      </c>
      <c r="H57" s="26">
        <v>32</v>
      </c>
      <c r="I57" s="26">
        <v>20</v>
      </c>
      <c r="J57" s="26">
        <v>12</v>
      </c>
      <c r="K57" s="26">
        <v>261</v>
      </c>
      <c r="L57" s="26">
        <v>729</v>
      </c>
      <c r="M57" s="26">
        <v>0.35802469135802473</v>
      </c>
      <c r="N57" s="26">
        <v>458</v>
      </c>
      <c r="O57" s="26">
        <v>585</v>
      </c>
      <c r="P57" s="26">
        <v>0.7829059829059829</v>
      </c>
      <c r="Q57" s="26">
        <v>1098</v>
      </c>
      <c r="R57" s="26">
        <v>1048</v>
      </c>
      <c r="S57" s="26">
        <v>50</v>
      </c>
      <c r="T57" s="26">
        <v>315</v>
      </c>
      <c r="U57" s="26">
        <v>459</v>
      </c>
      <c r="V57" s="26">
        <v>405</v>
      </c>
      <c r="W57" s="26">
        <v>1.1333333333333331</v>
      </c>
      <c r="X57" s="26">
        <v>56</v>
      </c>
      <c r="Y57" s="26">
        <v>4</v>
      </c>
      <c r="Z57" s="26">
        <v>7</v>
      </c>
      <c r="AA57" s="27">
        <v>2413</v>
      </c>
      <c r="AB57" s="26">
        <v>75.400000000000006</v>
      </c>
      <c r="AC57" s="27">
        <v>2252</v>
      </c>
      <c r="AD57" s="26">
        <v>70.400000000000006</v>
      </c>
      <c r="AE57" s="26">
        <v>161</v>
      </c>
      <c r="AF57" s="12">
        <v>5.03125</v>
      </c>
      <c r="AH57">
        <f>(I57-MIN(I2:I69))/(MAX(I2:I69)-MIN(I2:I69))</f>
        <v>0.21428571428571427</v>
      </c>
      <c r="AI57">
        <f>(J57-MIN(J2:J69))/(MAX(J2:J69)-MIN(J2:J69))</f>
        <v>0.75</v>
      </c>
      <c r="AJ57">
        <f>(X57-MIN(X2:X69))/(MAX(X2:X69)-MIN(X2:X69))</f>
        <v>0.15625</v>
      </c>
      <c r="AK57">
        <f>(Y57-MIN(Y2:Y69))/(MAX(Y2:Y69)-MIN(Y2:Y69))</f>
        <v>0.23529411764705882</v>
      </c>
      <c r="AL57">
        <f>(AE57-MIN(AE2:AE69))/(MAX(AE2:AE69)-MIN(AE2:AE69))</f>
        <v>0.16910785619174434</v>
      </c>
      <c r="AM57">
        <f>(AF57-MIN(AF2:AF69))/(MAX(AF2:AF69)-MIN(AF2:AF69))</f>
        <v>0.17580725699067909</v>
      </c>
    </row>
    <row r="58" spans="1:39" s="26" customFormat="1" x14ac:dyDescent="0.3">
      <c r="A58" s="26" t="s">
        <v>209</v>
      </c>
      <c r="B58" s="26" t="s">
        <v>123</v>
      </c>
      <c r="C58" s="26" t="s">
        <v>37</v>
      </c>
      <c r="D58" s="26">
        <v>1</v>
      </c>
      <c r="E58" s="26">
        <v>1</v>
      </c>
      <c r="F58" s="26">
        <v>0</v>
      </c>
      <c r="G58" s="26">
        <v>0</v>
      </c>
      <c r="H58" s="26">
        <v>34</v>
      </c>
      <c r="I58" s="26">
        <v>22</v>
      </c>
      <c r="J58" s="26">
        <v>12</v>
      </c>
      <c r="K58" s="26">
        <v>210</v>
      </c>
      <c r="L58" s="26">
        <v>675</v>
      </c>
      <c r="M58" s="26">
        <v>0.31111111111111112</v>
      </c>
      <c r="N58" s="26">
        <v>591</v>
      </c>
      <c r="O58" s="26">
        <v>868</v>
      </c>
      <c r="P58" s="26">
        <v>0.68087557603686633</v>
      </c>
      <c r="Q58" s="26">
        <v>1125</v>
      </c>
      <c r="R58" s="26">
        <v>1276</v>
      </c>
      <c r="S58" s="26">
        <v>-151</v>
      </c>
      <c r="T58" s="26">
        <v>383</v>
      </c>
      <c r="U58" s="26">
        <v>428</v>
      </c>
      <c r="V58" s="26">
        <v>433</v>
      </c>
      <c r="W58" s="26">
        <v>0.98845265588914555</v>
      </c>
      <c r="X58" s="26">
        <v>297</v>
      </c>
      <c r="Y58" s="26">
        <v>0</v>
      </c>
      <c r="Z58" s="26">
        <v>2</v>
      </c>
      <c r="AA58" s="27">
        <v>2551</v>
      </c>
      <c r="AB58" s="26">
        <v>75</v>
      </c>
      <c r="AC58" s="27">
        <v>2465</v>
      </c>
      <c r="AD58" s="26">
        <v>72.5</v>
      </c>
      <c r="AE58" s="26">
        <v>86</v>
      </c>
      <c r="AF58" s="12">
        <v>2.5294117647058818</v>
      </c>
      <c r="AH58">
        <f>(I58-MIN(I2:I69))/(MAX(I2:I69)-MIN(I2:I69))</f>
        <v>0.35714285714285715</v>
      </c>
      <c r="AI58">
        <f>(J58-MIN(J2:J69))/(MAX(J2:J69)-MIN(J2:J69))</f>
        <v>0.75</v>
      </c>
      <c r="AJ58">
        <f>(X58-MIN(X2:X69))/(MAX(X2:X69)-MIN(X2:X69))</f>
        <v>0.84090909090909094</v>
      </c>
      <c r="AK58">
        <f>(Y58-MIN(Y2:Y69))/(MAX(Y2:Y69)-MIN(Y2:Y69))</f>
        <v>0</v>
      </c>
      <c r="AL58">
        <f>(AE58-MIN(AE2:AE69))/(MAX(AE2:AE69)-MIN(AE2:AE69))</f>
        <v>6.92410119840213E-2</v>
      </c>
      <c r="AM58">
        <f>(AF58-MIN(AF2:AF69))/(MAX(AF2:AF69)-MIN(AF2:AF69))</f>
        <v>6.5872953708780435E-2</v>
      </c>
    </row>
    <row r="59" spans="1:39" s="26" customFormat="1" x14ac:dyDescent="0.3">
      <c r="A59" s="26" t="s">
        <v>210</v>
      </c>
      <c r="B59" s="26" t="s">
        <v>211</v>
      </c>
      <c r="C59" s="26" t="s">
        <v>43</v>
      </c>
      <c r="D59" s="26">
        <v>1</v>
      </c>
      <c r="E59" s="26">
        <v>1</v>
      </c>
      <c r="F59" s="26">
        <v>0</v>
      </c>
      <c r="G59" s="26">
        <v>0</v>
      </c>
      <c r="H59" s="26">
        <v>35</v>
      </c>
      <c r="I59" s="26">
        <v>23</v>
      </c>
      <c r="J59" s="26">
        <v>12</v>
      </c>
      <c r="K59" s="26">
        <v>201</v>
      </c>
      <c r="L59" s="26">
        <v>652</v>
      </c>
      <c r="M59" s="26">
        <v>0.30828220858895711</v>
      </c>
      <c r="N59" s="26">
        <v>474</v>
      </c>
      <c r="O59" s="26">
        <v>793</v>
      </c>
      <c r="P59" s="26">
        <v>0.59773013871374525</v>
      </c>
      <c r="Q59" s="26">
        <v>1391</v>
      </c>
      <c r="R59" s="26">
        <v>1163</v>
      </c>
      <c r="S59" s="26">
        <v>228</v>
      </c>
      <c r="T59" s="26">
        <v>483</v>
      </c>
      <c r="U59" s="26">
        <v>454</v>
      </c>
      <c r="V59" s="26">
        <v>445</v>
      </c>
      <c r="W59" s="26">
        <v>1.020224719101124</v>
      </c>
      <c r="X59" s="26">
        <v>95</v>
      </c>
      <c r="Y59" s="26">
        <v>0</v>
      </c>
      <c r="Z59" s="26">
        <v>3</v>
      </c>
      <c r="AA59" s="27">
        <v>2347</v>
      </c>
      <c r="AB59" s="26">
        <v>67.099999999999994</v>
      </c>
      <c r="AC59" s="27">
        <v>2231</v>
      </c>
      <c r="AD59" s="26">
        <v>63.7</v>
      </c>
      <c r="AE59" s="26">
        <v>116</v>
      </c>
      <c r="AF59" s="12">
        <v>3.3142857142857149</v>
      </c>
      <c r="AH59">
        <f>(I59-MIN(I2:I69))/(MAX(I2:I69)-MIN(I2:I69))</f>
        <v>0.42857142857142855</v>
      </c>
      <c r="AI59">
        <f>(J59-MIN(J2:J69))/(MAX(J2:J69)-MIN(J2:J69))</f>
        <v>0.75</v>
      </c>
      <c r="AJ59">
        <f>(X59-MIN(X2:X69))/(MAX(X2:X69)-MIN(X2:X69))</f>
        <v>0.26704545454545453</v>
      </c>
      <c r="AK59">
        <f>(Y59-MIN(Y2:Y69))/(MAX(Y2:Y69)-MIN(Y2:Y69))</f>
        <v>0</v>
      </c>
      <c r="AL59">
        <f>(AE59-MIN(AE2:AE69))/(MAX(AE2:AE69)-MIN(AE2:AE69))</f>
        <v>0.10918774966711052</v>
      </c>
      <c r="AM59">
        <f>(AF59-MIN(AF2:AF69))/(MAX(AF2:AF69)-MIN(AF2:AF69))</f>
        <v>0.10036142286475179</v>
      </c>
    </row>
    <row r="60" spans="1:39" s="26" customFormat="1" x14ac:dyDescent="0.3">
      <c r="A60" s="26" t="s">
        <v>212</v>
      </c>
      <c r="B60" s="26" t="s">
        <v>36</v>
      </c>
      <c r="C60" s="26" t="s">
        <v>34</v>
      </c>
      <c r="D60" s="26">
        <v>1</v>
      </c>
      <c r="E60" s="26">
        <v>1</v>
      </c>
      <c r="F60" s="26">
        <v>0</v>
      </c>
      <c r="G60" s="26">
        <v>0</v>
      </c>
      <c r="H60" s="26">
        <v>33</v>
      </c>
      <c r="I60" s="26">
        <v>22</v>
      </c>
      <c r="J60" s="26">
        <v>11</v>
      </c>
      <c r="K60" s="26">
        <v>245</v>
      </c>
      <c r="L60" s="26">
        <v>648</v>
      </c>
      <c r="M60" s="26">
        <v>0.37808641975308638</v>
      </c>
      <c r="N60" s="26">
        <v>409</v>
      </c>
      <c r="O60" s="26">
        <v>549</v>
      </c>
      <c r="P60" s="26">
        <v>0.74499089253187611</v>
      </c>
      <c r="Q60" s="26">
        <v>1146</v>
      </c>
      <c r="R60" s="26">
        <v>965</v>
      </c>
      <c r="S60" s="26">
        <v>181</v>
      </c>
      <c r="T60" s="26">
        <v>324</v>
      </c>
      <c r="U60" s="26">
        <v>332</v>
      </c>
      <c r="V60" s="26">
        <v>349</v>
      </c>
      <c r="W60" s="26">
        <v>0.95128939828080228</v>
      </c>
      <c r="X60" s="26">
        <v>75</v>
      </c>
      <c r="Y60" s="26">
        <v>1</v>
      </c>
      <c r="Z60" s="26">
        <v>5</v>
      </c>
      <c r="AA60" s="27">
        <v>2406</v>
      </c>
      <c r="AB60" s="26">
        <v>72.900000000000006</v>
      </c>
      <c r="AC60" s="27">
        <v>2124</v>
      </c>
      <c r="AD60" s="26">
        <v>64.400000000000006</v>
      </c>
      <c r="AE60" s="26">
        <v>282</v>
      </c>
      <c r="AF60" s="12">
        <v>8.545454545454545</v>
      </c>
      <c r="AH60">
        <f>(I60-MIN(I2:I69))/(MAX(I2:I69)-MIN(I2:I69))</f>
        <v>0.35714285714285715</v>
      </c>
      <c r="AI60">
        <f>(J60-MIN(J2:J69))/(MAX(J2:J69)-MIN(J2:J69))</f>
        <v>0.66666666666666663</v>
      </c>
      <c r="AJ60">
        <f>(X60-MIN(X2:X69))/(MAX(X2:X69)-MIN(X2:X69))</f>
        <v>0.21022727272727273</v>
      </c>
      <c r="AK60">
        <f>(Y60-MIN(Y2:Y69))/(MAX(Y2:Y69)-MIN(Y2:Y69))</f>
        <v>5.8823529411764705E-2</v>
      </c>
      <c r="AL60">
        <f>(AE60-MIN(AE2:AE69))/(MAX(AE2:AE69)-MIN(AE2:AE69))</f>
        <v>0.33022636484687085</v>
      </c>
      <c r="AM60">
        <f>(AF60-MIN(AF2:AF69))/(MAX(AF2:AF69)-MIN(AF2:AF69))</f>
        <v>0.33022636484687079</v>
      </c>
    </row>
    <row r="61" spans="1:39" s="26" customFormat="1" x14ac:dyDescent="0.3">
      <c r="A61" s="26" t="s">
        <v>213</v>
      </c>
      <c r="B61" s="26" t="s">
        <v>173</v>
      </c>
      <c r="C61" s="26" t="s">
        <v>40</v>
      </c>
      <c r="D61" s="26">
        <v>1</v>
      </c>
      <c r="E61" s="26">
        <v>0</v>
      </c>
      <c r="F61" s="26">
        <v>0</v>
      </c>
      <c r="G61" s="26">
        <v>1</v>
      </c>
      <c r="H61" s="26">
        <v>33</v>
      </c>
      <c r="I61" s="26">
        <v>20</v>
      </c>
      <c r="J61" s="26">
        <v>13</v>
      </c>
      <c r="K61" s="26">
        <v>231</v>
      </c>
      <c r="L61" s="26">
        <v>714</v>
      </c>
      <c r="M61" s="26">
        <v>0.3235294117647059</v>
      </c>
      <c r="N61" s="26">
        <v>483</v>
      </c>
      <c r="O61" s="26">
        <v>682</v>
      </c>
      <c r="P61" s="26">
        <v>0.7082111436950147</v>
      </c>
      <c r="Q61" s="26">
        <v>1183</v>
      </c>
      <c r="R61" s="26">
        <v>1190</v>
      </c>
      <c r="S61" s="26">
        <v>-7</v>
      </c>
      <c r="T61" s="26">
        <v>351</v>
      </c>
      <c r="U61" s="26">
        <v>447</v>
      </c>
      <c r="V61" s="26">
        <v>410</v>
      </c>
      <c r="W61" s="26">
        <v>1.090243902439024</v>
      </c>
      <c r="X61" s="26">
        <v>37</v>
      </c>
      <c r="Y61" s="26">
        <v>7</v>
      </c>
      <c r="Z61" s="26">
        <v>5</v>
      </c>
      <c r="AA61" s="27">
        <v>2440</v>
      </c>
      <c r="AB61" s="26">
        <v>73.900000000000006</v>
      </c>
      <c r="AC61" s="27">
        <v>2357</v>
      </c>
      <c r="AD61" s="26">
        <v>71.400000000000006</v>
      </c>
      <c r="AE61" s="26">
        <v>83</v>
      </c>
      <c r="AF61" s="12">
        <v>2.5151515151515151</v>
      </c>
      <c r="AH61">
        <f>(I61-MIN(I2:I69))/(MAX(I2:I69)-MIN(I2:I69))</f>
        <v>0.21428571428571427</v>
      </c>
      <c r="AI61">
        <f>(J61-MIN(J2:J69))/(MAX(J2:J69)-MIN(J2:J69))</f>
        <v>0.83333333333333337</v>
      </c>
      <c r="AJ61">
        <f>(X61-MIN(X2:X69))/(MAX(X2:X69)-MIN(X2:X69))</f>
        <v>0.10227272727272728</v>
      </c>
      <c r="AK61">
        <f>(Y61-MIN(Y2:Y69))/(MAX(Y2:Y69)-MIN(Y2:Y69))</f>
        <v>0.41176470588235292</v>
      </c>
      <c r="AL61">
        <f>(AE61-MIN(AE2:AE69))/(MAX(AE2:AE69)-MIN(AE2:AE69))</f>
        <v>6.5246338215712379E-2</v>
      </c>
      <c r="AM61">
        <f>(AF61-MIN(AF2:AF69))/(MAX(AF2:AF69)-MIN(AF2:AF69))</f>
        <v>6.5246338215712393E-2</v>
      </c>
    </row>
    <row r="62" spans="1:39" s="26" customFormat="1" x14ac:dyDescent="0.3">
      <c r="A62" s="26" t="s">
        <v>214</v>
      </c>
      <c r="B62" s="26" t="s">
        <v>173</v>
      </c>
      <c r="C62" s="26" t="s">
        <v>37</v>
      </c>
      <c r="D62" s="26">
        <v>1</v>
      </c>
      <c r="E62" s="26">
        <v>0</v>
      </c>
      <c r="F62" s="26">
        <v>0</v>
      </c>
      <c r="G62" s="26">
        <v>0</v>
      </c>
      <c r="H62" s="26">
        <v>33</v>
      </c>
      <c r="I62" s="26">
        <v>21</v>
      </c>
      <c r="J62" s="26">
        <v>12</v>
      </c>
      <c r="K62" s="26">
        <v>281</v>
      </c>
      <c r="L62" s="26">
        <v>778</v>
      </c>
      <c r="M62" s="26">
        <v>0.36118251928020573</v>
      </c>
      <c r="N62" s="26">
        <v>433</v>
      </c>
      <c r="O62" s="26">
        <v>597</v>
      </c>
      <c r="P62" s="26">
        <v>0.72529313232830817</v>
      </c>
      <c r="Q62" s="26">
        <v>1074</v>
      </c>
      <c r="R62" s="26">
        <v>1276</v>
      </c>
      <c r="S62" s="26">
        <v>-202</v>
      </c>
      <c r="T62" s="26">
        <v>252</v>
      </c>
      <c r="U62" s="26">
        <v>463</v>
      </c>
      <c r="V62" s="26">
        <v>342</v>
      </c>
      <c r="W62" s="26">
        <v>1.3538011695906429</v>
      </c>
      <c r="X62" s="26">
        <v>63</v>
      </c>
      <c r="Y62" s="26">
        <v>6</v>
      </c>
      <c r="Z62" s="26">
        <v>3</v>
      </c>
      <c r="AA62" s="27">
        <v>2558</v>
      </c>
      <c r="AB62" s="26">
        <v>77.5</v>
      </c>
      <c r="AC62" s="27">
        <v>2468</v>
      </c>
      <c r="AD62" s="26">
        <v>74.8</v>
      </c>
      <c r="AE62" s="26">
        <v>90</v>
      </c>
      <c r="AF62" s="12">
        <v>2.7272727272727271</v>
      </c>
      <c r="AH62">
        <f>(I62-MIN(I2:I69))/(MAX(I2:I69)-MIN(I2:I69))</f>
        <v>0.2857142857142857</v>
      </c>
      <c r="AI62">
        <f>(J62-MIN(J2:J69))/(MAX(J2:J69)-MIN(J2:J69))</f>
        <v>0.75</v>
      </c>
      <c r="AJ62">
        <f>(X62-MIN(X2:X69))/(MAX(X2:X69)-MIN(X2:X69))</f>
        <v>0.17613636363636365</v>
      </c>
      <c r="AK62">
        <f>(Y62-MIN(Y2:Y69))/(MAX(Y2:Y69)-MIN(Y2:Y69))</f>
        <v>0.35294117647058826</v>
      </c>
      <c r="AL62">
        <f>(AE62-MIN(AE2:AE69))/(MAX(AE2:AE69)-MIN(AE2:AE69))</f>
        <v>7.456724367509987E-2</v>
      </c>
      <c r="AM62">
        <f>(AF62-MIN(AF2:AF69))/(MAX(AF2:AF69)-MIN(AF2:AF69))</f>
        <v>7.456724367509987E-2</v>
      </c>
    </row>
    <row r="63" spans="1:39" s="26" customFormat="1" x14ac:dyDescent="0.3">
      <c r="A63" s="26" t="s">
        <v>215</v>
      </c>
      <c r="B63" s="26" t="s">
        <v>54</v>
      </c>
      <c r="C63" s="26" t="s">
        <v>37</v>
      </c>
      <c r="D63" s="26">
        <v>0</v>
      </c>
      <c r="E63" s="26">
        <v>0</v>
      </c>
      <c r="F63" s="26">
        <v>0</v>
      </c>
      <c r="G63" s="26">
        <v>1</v>
      </c>
      <c r="H63" s="26">
        <v>33</v>
      </c>
      <c r="I63" s="26">
        <v>20</v>
      </c>
      <c r="J63" s="26">
        <v>13</v>
      </c>
      <c r="K63" s="26">
        <v>262</v>
      </c>
      <c r="L63" s="26">
        <v>795</v>
      </c>
      <c r="M63" s="26">
        <v>0.32955974842767288</v>
      </c>
      <c r="N63" s="26">
        <v>465</v>
      </c>
      <c r="O63" s="26">
        <v>683</v>
      </c>
      <c r="P63" s="26">
        <v>0.68081991215226945</v>
      </c>
      <c r="Q63" s="26">
        <v>1148</v>
      </c>
      <c r="R63" s="26">
        <v>1224</v>
      </c>
      <c r="S63" s="26">
        <v>-76</v>
      </c>
      <c r="T63" s="26">
        <v>356</v>
      </c>
      <c r="U63" s="26">
        <v>396</v>
      </c>
      <c r="V63" s="26">
        <v>411</v>
      </c>
      <c r="W63" s="26">
        <v>0.96350364963503654</v>
      </c>
      <c r="X63" s="26">
        <v>30</v>
      </c>
      <c r="Y63" s="26">
        <v>4</v>
      </c>
      <c r="Z63" s="26">
        <v>10</v>
      </c>
      <c r="AA63" s="27">
        <v>2301</v>
      </c>
      <c r="AB63" s="26">
        <v>69.7</v>
      </c>
      <c r="AC63" s="27">
        <v>2168</v>
      </c>
      <c r="AD63" s="26">
        <v>65.7</v>
      </c>
      <c r="AE63" s="26">
        <v>133</v>
      </c>
      <c r="AF63" s="12">
        <v>4.0303030303030303</v>
      </c>
      <c r="AH63">
        <f>(I63-MIN(I2:I69))/(MAX(I2:I69)-MIN(I2:I69))</f>
        <v>0.21428571428571427</v>
      </c>
      <c r="AI63">
        <f>(J63-MIN(J2:J69))/(MAX(J2:J69)-MIN(J2:J69))</f>
        <v>0.83333333333333337</v>
      </c>
      <c r="AJ63">
        <f>(X63-MIN(X2:X69))/(MAX(X2:X69)-MIN(X2:X69))</f>
        <v>8.2386363636363633E-2</v>
      </c>
      <c r="AK63">
        <f>(Y63-MIN(Y2:Y69))/(MAX(Y2:Y69)-MIN(Y2:Y69))</f>
        <v>0.23529411764705882</v>
      </c>
      <c r="AL63">
        <f>(AE63-MIN(AE2:AE69))/(MAX(AE2:AE69)-MIN(AE2:AE69))</f>
        <v>0.13182423435419441</v>
      </c>
      <c r="AM63">
        <f>(AF63-MIN(AF2:AF69))/(MAX(AF2:AF69)-MIN(AF2:AF69))</f>
        <v>0.13182423435419441</v>
      </c>
    </row>
    <row r="64" spans="1:39" s="26" customFormat="1" x14ac:dyDescent="0.3">
      <c r="A64" s="26" t="s">
        <v>216</v>
      </c>
      <c r="B64" s="26" t="s">
        <v>149</v>
      </c>
      <c r="C64" s="26" t="s">
        <v>43</v>
      </c>
      <c r="D64" s="26">
        <v>1</v>
      </c>
      <c r="E64" s="26">
        <v>0</v>
      </c>
      <c r="F64" s="26">
        <v>0</v>
      </c>
      <c r="G64" s="26">
        <v>0</v>
      </c>
      <c r="H64" s="26">
        <v>32</v>
      </c>
      <c r="I64" s="26">
        <v>23</v>
      </c>
      <c r="J64" s="26">
        <v>9</v>
      </c>
      <c r="K64" s="26">
        <v>240</v>
      </c>
      <c r="L64" s="26">
        <v>726</v>
      </c>
      <c r="M64" s="26">
        <v>0.33057851239669422</v>
      </c>
      <c r="N64" s="26">
        <v>465</v>
      </c>
      <c r="O64" s="26">
        <v>636</v>
      </c>
      <c r="P64" s="26">
        <v>0.73113207547169812</v>
      </c>
      <c r="Q64" s="26">
        <v>1097</v>
      </c>
      <c r="R64" s="26">
        <v>1189</v>
      </c>
      <c r="S64" s="26">
        <v>-92</v>
      </c>
      <c r="T64" s="26">
        <v>311</v>
      </c>
      <c r="U64" s="26">
        <v>463</v>
      </c>
      <c r="V64" s="26">
        <v>357</v>
      </c>
      <c r="W64" s="26">
        <v>1.2969187675070031</v>
      </c>
      <c r="X64" s="26">
        <v>78</v>
      </c>
      <c r="Y64" s="26">
        <v>2</v>
      </c>
      <c r="Z64" s="26">
        <v>5</v>
      </c>
      <c r="AA64" s="27">
        <v>2395</v>
      </c>
      <c r="AB64" s="26">
        <v>74.8</v>
      </c>
      <c r="AC64" s="27">
        <v>2277</v>
      </c>
      <c r="AD64" s="26">
        <v>71.2</v>
      </c>
      <c r="AE64" s="26">
        <v>118</v>
      </c>
      <c r="AF64" s="12">
        <v>3.6875</v>
      </c>
      <c r="AH64">
        <f>(I64-MIN(I2:I69))/(MAX(I2:I69)-MIN(I2:I69))</f>
        <v>0.42857142857142855</v>
      </c>
      <c r="AI64">
        <f>(J64-MIN(J2:J69))/(MAX(J2:J69)-MIN(J2:J69))</f>
        <v>0.5</v>
      </c>
      <c r="AJ64">
        <f>(X64-MIN(X2:X69))/(MAX(X2:X69)-MIN(X2:X69))</f>
        <v>0.21875</v>
      </c>
      <c r="AK64">
        <f>(Y64-MIN(Y2:Y69))/(MAX(Y2:Y69)-MIN(Y2:Y69))</f>
        <v>0.11764705882352941</v>
      </c>
      <c r="AL64">
        <f>(AE64-MIN(AE2:AE69))/(MAX(AE2:AE69)-MIN(AE2:AE69))</f>
        <v>0.11185086551264981</v>
      </c>
      <c r="AM64">
        <f>(AF64-MIN(AF2:AF69))/(MAX(AF2:AF69)-MIN(AF2:AF69))</f>
        <v>0.11676098535286285</v>
      </c>
    </row>
    <row r="65" spans="1:39" s="26" customFormat="1" x14ac:dyDescent="0.3">
      <c r="A65" s="26" t="s">
        <v>217</v>
      </c>
      <c r="B65" s="26" t="s">
        <v>117</v>
      </c>
      <c r="C65" s="26" t="s">
        <v>40</v>
      </c>
      <c r="D65" s="26">
        <v>0</v>
      </c>
      <c r="E65" s="26">
        <v>1</v>
      </c>
      <c r="F65" s="26">
        <v>0</v>
      </c>
      <c r="G65" s="26">
        <v>0</v>
      </c>
      <c r="H65" s="26">
        <v>34</v>
      </c>
      <c r="I65" s="26">
        <v>28</v>
      </c>
      <c r="J65" s="26">
        <v>6</v>
      </c>
      <c r="K65" s="26">
        <v>267</v>
      </c>
      <c r="L65" s="26">
        <v>752</v>
      </c>
      <c r="M65" s="26">
        <v>0.35505319148936171</v>
      </c>
      <c r="N65" s="26">
        <v>543</v>
      </c>
      <c r="O65" s="26">
        <v>727</v>
      </c>
      <c r="P65" s="26">
        <v>0.74690508940852818</v>
      </c>
      <c r="Q65" s="26">
        <v>1368</v>
      </c>
      <c r="R65" s="26">
        <v>1066</v>
      </c>
      <c r="S65" s="26">
        <v>302</v>
      </c>
      <c r="T65" s="26">
        <v>368</v>
      </c>
      <c r="U65" s="26">
        <v>585</v>
      </c>
      <c r="V65" s="26">
        <v>426</v>
      </c>
      <c r="W65" s="26">
        <v>1.373239436619718</v>
      </c>
      <c r="X65" s="26">
        <v>122</v>
      </c>
      <c r="Y65" s="26">
        <v>2</v>
      </c>
      <c r="Z65" s="26">
        <v>2</v>
      </c>
      <c r="AA65" s="27">
        <v>2690</v>
      </c>
      <c r="AB65" s="26">
        <v>79.099999999999994</v>
      </c>
      <c r="AC65" s="27">
        <v>2271</v>
      </c>
      <c r="AD65" s="26">
        <v>66.8</v>
      </c>
      <c r="AE65" s="26">
        <v>419</v>
      </c>
      <c r="AF65" s="12">
        <v>12.32352941176471</v>
      </c>
      <c r="AH65">
        <f>(I65-MIN(I2:I69))/(MAX(I2:I69)-MIN(I2:I69))</f>
        <v>0.7857142857142857</v>
      </c>
      <c r="AI65">
        <f>(J65-MIN(J2:J69))/(MAX(J2:J69)-MIN(J2:J69))</f>
        <v>0.25</v>
      </c>
      <c r="AJ65">
        <f>(X65-MIN(X2:X69))/(MAX(X2:X69)-MIN(X2:X69))</f>
        <v>0.34375</v>
      </c>
      <c r="AK65">
        <f>(Y65-MIN(Y2:Y69))/(MAX(Y2:Y69)-MIN(Y2:Y69))</f>
        <v>0.11764705882352941</v>
      </c>
      <c r="AL65">
        <f>(AE65-MIN(AE2:AE69))/(MAX(AE2:AE69)-MIN(AE2:AE69))</f>
        <v>0.51264980026631157</v>
      </c>
      <c r="AM65">
        <f>(AF65-MIN(AF2:AF69))/(MAX(AF2:AF69)-MIN(AF2:AF69))</f>
        <v>0.49624030704159183</v>
      </c>
    </row>
    <row r="66" spans="1:39" s="26" customFormat="1" x14ac:dyDescent="0.3">
      <c r="A66" s="26" t="s">
        <v>218</v>
      </c>
      <c r="B66" s="26" t="s">
        <v>211</v>
      </c>
      <c r="C66" s="26" t="s">
        <v>43</v>
      </c>
      <c r="D66" s="26">
        <v>0</v>
      </c>
      <c r="E66" s="26">
        <v>0</v>
      </c>
      <c r="F66" s="26">
        <v>0</v>
      </c>
      <c r="G66" s="26">
        <v>0</v>
      </c>
      <c r="H66" s="26">
        <v>32</v>
      </c>
      <c r="I66" s="26">
        <v>25</v>
      </c>
      <c r="J66" s="26">
        <v>7</v>
      </c>
      <c r="K66" s="26">
        <v>229</v>
      </c>
      <c r="L66" s="26">
        <v>745</v>
      </c>
      <c r="M66" s="26">
        <v>0.30738255033557049</v>
      </c>
      <c r="N66" s="26">
        <v>455</v>
      </c>
      <c r="O66" s="26">
        <v>652</v>
      </c>
      <c r="P66" s="26">
        <v>0.69785276073619629</v>
      </c>
      <c r="Q66" s="26">
        <v>1177</v>
      </c>
      <c r="R66" s="26">
        <v>1137</v>
      </c>
      <c r="S66" s="26">
        <v>40</v>
      </c>
      <c r="T66" s="26">
        <v>347</v>
      </c>
      <c r="U66" s="26">
        <v>444</v>
      </c>
      <c r="V66" s="26">
        <v>448</v>
      </c>
      <c r="W66" s="26">
        <v>0.9910714285714286</v>
      </c>
      <c r="X66" s="26">
        <v>99</v>
      </c>
      <c r="Y66" s="26">
        <v>1</v>
      </c>
      <c r="Z66" s="26">
        <v>1</v>
      </c>
      <c r="AA66" s="27">
        <v>2286</v>
      </c>
      <c r="AB66" s="26">
        <v>71.400000000000006</v>
      </c>
      <c r="AC66" s="27">
        <v>1971</v>
      </c>
      <c r="AD66" s="26">
        <v>61.6</v>
      </c>
      <c r="AE66" s="26">
        <v>315</v>
      </c>
      <c r="AF66" s="12">
        <v>9.84375</v>
      </c>
      <c r="AH66">
        <f>(I66-MIN(I2:I69))/(MAX(I2:I69)-MIN(I2:I69))</f>
        <v>0.5714285714285714</v>
      </c>
      <c r="AI66">
        <f>(J66-MIN(J2:J69))/(MAX(J2:J69)-MIN(J2:J69))</f>
        <v>0.33333333333333331</v>
      </c>
      <c r="AJ66">
        <f>(X66-MIN(X2:X69))/(MAX(X2:X69)-MIN(X2:X69))</f>
        <v>0.27840909090909088</v>
      </c>
      <c r="AK66">
        <f>(Y66-MIN(Y2:Y69))/(MAX(Y2:Y69)-MIN(Y2:Y69))</f>
        <v>5.8823529411764705E-2</v>
      </c>
      <c r="AL66">
        <f>(AE66-MIN(AE2:AE69))/(MAX(AE2:AE69)-MIN(AE2:AE69))</f>
        <v>0.37416777629826897</v>
      </c>
      <c r="AM66">
        <f>(AF66-MIN(AF2:AF69))/(MAX(AF2:AF69)-MIN(AF2:AF69))</f>
        <v>0.38727529960053264</v>
      </c>
    </row>
    <row r="67" spans="1:39" s="26" customFormat="1" x14ac:dyDescent="0.3">
      <c r="A67" s="26" t="s">
        <v>219</v>
      </c>
      <c r="B67" s="26" t="s">
        <v>220</v>
      </c>
      <c r="C67" s="26" t="s">
        <v>37</v>
      </c>
      <c r="D67" s="26">
        <v>1</v>
      </c>
      <c r="E67" s="26">
        <v>1</v>
      </c>
      <c r="F67" s="26">
        <v>0</v>
      </c>
      <c r="G67" s="26">
        <v>0</v>
      </c>
      <c r="H67" s="26">
        <v>33</v>
      </c>
      <c r="I67" s="26">
        <v>27</v>
      </c>
      <c r="J67" s="26">
        <v>6</v>
      </c>
      <c r="K67" s="26">
        <v>257</v>
      </c>
      <c r="L67" s="26">
        <v>729</v>
      </c>
      <c r="M67" s="26">
        <v>0.35253772290809332</v>
      </c>
      <c r="N67" s="26">
        <v>500</v>
      </c>
      <c r="O67" s="26">
        <v>665</v>
      </c>
      <c r="P67" s="26">
        <v>0.75187969924812026</v>
      </c>
      <c r="Q67" s="26">
        <v>1161</v>
      </c>
      <c r="R67" s="26">
        <v>1011</v>
      </c>
      <c r="S67" s="26">
        <v>150</v>
      </c>
      <c r="T67" s="26">
        <v>307</v>
      </c>
      <c r="U67" s="26">
        <v>390</v>
      </c>
      <c r="V67" s="26">
        <v>361</v>
      </c>
      <c r="W67" s="26">
        <v>1.0803324099722991</v>
      </c>
      <c r="X67" s="26">
        <v>244</v>
      </c>
      <c r="Y67" s="26">
        <v>0</v>
      </c>
      <c r="Z67" s="26">
        <v>2</v>
      </c>
      <c r="AA67" s="27">
        <v>2439</v>
      </c>
      <c r="AB67" s="26">
        <v>73.900000000000006</v>
      </c>
      <c r="AC67" s="27">
        <v>2067</v>
      </c>
      <c r="AD67" s="26">
        <v>62.6</v>
      </c>
      <c r="AE67" s="26">
        <v>372</v>
      </c>
      <c r="AF67" s="12">
        <v>11.27272727272727</v>
      </c>
      <c r="AH67">
        <f>(I67-MIN(I2:I69))/(MAX(I2:I69)-MIN(I2:I69))</f>
        <v>0.7142857142857143</v>
      </c>
      <c r="AI67">
        <f>(J67-MIN(J2:J69))/(MAX(J2:J69)-MIN(J2:J69))</f>
        <v>0.25</v>
      </c>
      <c r="AJ67">
        <f>(X67-MIN(X2:X69))/(MAX(X2:X69)-MIN(X2:X69))</f>
        <v>0.69034090909090906</v>
      </c>
      <c r="AK67">
        <f>(Y67-MIN(Y2:Y69))/(MAX(Y2:Y69)-MIN(Y2:Y69))</f>
        <v>0</v>
      </c>
      <c r="AL67">
        <f>(AE67-MIN(AE2:AE69))/(MAX(AE2:AE69)-MIN(AE2:AE69))</f>
        <v>0.45006657789613846</v>
      </c>
      <c r="AM67">
        <f>(AF67-MIN(AF2:AF69))/(MAX(AF2:AF69)-MIN(AF2:AF69))</f>
        <v>0.45006657789613841</v>
      </c>
    </row>
    <row r="68" spans="1:39" s="26" customFormat="1" x14ac:dyDescent="0.3">
      <c r="A68" s="26" t="s">
        <v>221</v>
      </c>
      <c r="B68" s="26" t="s">
        <v>142</v>
      </c>
      <c r="C68" s="26" t="s">
        <v>34</v>
      </c>
      <c r="D68" s="26">
        <v>0</v>
      </c>
      <c r="E68" s="26">
        <v>0</v>
      </c>
      <c r="F68" s="26">
        <v>0</v>
      </c>
      <c r="G68" s="26">
        <v>0</v>
      </c>
      <c r="H68" s="26">
        <v>33</v>
      </c>
      <c r="I68" s="26">
        <v>23</v>
      </c>
      <c r="J68" s="26">
        <v>10</v>
      </c>
      <c r="K68" s="26">
        <v>235</v>
      </c>
      <c r="L68" s="26">
        <v>642</v>
      </c>
      <c r="M68" s="26">
        <v>0.36604361370716509</v>
      </c>
      <c r="N68" s="26">
        <v>336</v>
      </c>
      <c r="O68" s="26">
        <v>518</v>
      </c>
      <c r="P68" s="26">
        <v>0.64864864864864868</v>
      </c>
      <c r="Q68" s="26">
        <v>1162</v>
      </c>
      <c r="R68" s="26">
        <v>1172</v>
      </c>
      <c r="S68" s="26">
        <v>-10</v>
      </c>
      <c r="T68" s="26">
        <v>269</v>
      </c>
      <c r="U68" s="26">
        <v>421</v>
      </c>
      <c r="V68" s="26">
        <v>315</v>
      </c>
      <c r="W68" s="26">
        <v>1.336507936507936</v>
      </c>
      <c r="X68" s="26">
        <v>2</v>
      </c>
      <c r="Y68" s="26">
        <v>11</v>
      </c>
      <c r="Z68" s="26">
        <v>8</v>
      </c>
      <c r="AA68" s="27">
        <v>2279</v>
      </c>
      <c r="AB68" s="26">
        <v>69.099999999999994</v>
      </c>
      <c r="AC68" s="27">
        <v>2027</v>
      </c>
      <c r="AD68" s="26">
        <v>61.4</v>
      </c>
      <c r="AE68" s="26">
        <v>252</v>
      </c>
      <c r="AF68" s="12">
        <v>7.6363636363636367</v>
      </c>
      <c r="AH68">
        <f>(I68-MIN(I2:I69))/(MAX(I2:I69)-MIN(I2:I69))</f>
        <v>0.42857142857142855</v>
      </c>
      <c r="AI68">
        <f>(J68-MIN(J2:J69))/(MAX(J2:J69)-MIN(J2:J69))</f>
        <v>0.58333333333333337</v>
      </c>
      <c r="AJ68">
        <f>(X68-MIN(X2:X69))/(MAX(X2:X69)-MIN(X2:X69))</f>
        <v>2.840909090909091E-3</v>
      </c>
      <c r="AK68">
        <f>(Y68-MIN(Y2:Y69))/(MAX(Y2:Y69)-MIN(Y2:Y69))</f>
        <v>0.6470588235294118</v>
      </c>
      <c r="AL68">
        <f>(AE68-MIN(AE2:AE69))/(MAX(AE2:AE69)-MIN(AE2:AE69))</f>
        <v>0.29027962716378164</v>
      </c>
      <c r="AM68">
        <f>(AF68-MIN(AF2:AF69))/(MAX(AF2:AF69)-MIN(AF2:AF69))</f>
        <v>0.29027962716378164</v>
      </c>
    </row>
    <row r="69" spans="1:39" s="26" customFormat="1" x14ac:dyDescent="0.3">
      <c r="A69" s="26" t="s">
        <v>222</v>
      </c>
      <c r="B69" s="26" t="s">
        <v>223</v>
      </c>
      <c r="C69" s="26" t="s">
        <v>43</v>
      </c>
      <c r="D69" s="26">
        <v>1</v>
      </c>
      <c r="E69" s="26">
        <v>1</v>
      </c>
      <c r="F69" s="26">
        <v>0</v>
      </c>
      <c r="G69" s="26">
        <v>0</v>
      </c>
      <c r="H69" s="26">
        <v>29</v>
      </c>
      <c r="I69" s="26">
        <v>22</v>
      </c>
      <c r="J69" s="26">
        <v>7</v>
      </c>
      <c r="K69" s="26">
        <v>222</v>
      </c>
      <c r="L69" s="26">
        <v>597</v>
      </c>
      <c r="M69" s="26">
        <v>0.37185929648241212</v>
      </c>
      <c r="N69" s="26">
        <v>399</v>
      </c>
      <c r="O69" s="26">
        <v>542</v>
      </c>
      <c r="P69" s="26">
        <v>0.73616236162361626</v>
      </c>
      <c r="Q69" s="26">
        <v>1120</v>
      </c>
      <c r="R69" s="26">
        <v>983</v>
      </c>
      <c r="S69" s="26">
        <v>137</v>
      </c>
      <c r="T69" s="26">
        <v>251</v>
      </c>
      <c r="U69" s="26">
        <v>495</v>
      </c>
      <c r="V69" s="26">
        <v>383</v>
      </c>
      <c r="W69" s="26">
        <v>1.2924281984334201</v>
      </c>
      <c r="X69" s="26">
        <v>173</v>
      </c>
      <c r="Y69" s="26">
        <v>0</v>
      </c>
      <c r="Z69" s="26">
        <v>1</v>
      </c>
      <c r="AA69" s="27">
        <v>2353</v>
      </c>
      <c r="AB69" s="26">
        <v>81.099999999999994</v>
      </c>
      <c r="AC69" s="27">
        <v>2123</v>
      </c>
      <c r="AD69" s="26">
        <v>73.2</v>
      </c>
      <c r="AE69" s="26">
        <v>230</v>
      </c>
      <c r="AF69" s="12">
        <v>7.931034482758621</v>
      </c>
      <c r="AH69">
        <f>(I69-MIN(I2:I69))/(MAX(I2:I69)-MIN(I2:I69))</f>
        <v>0.35714285714285715</v>
      </c>
      <c r="AI69">
        <f>(J69-MIN(J2:J69))/(MAX(J2:J69)-MIN(J2:J69))</f>
        <v>0.33333333333333331</v>
      </c>
      <c r="AJ69">
        <f>(X69-MIN(X2:X69))/(MAX(X2:X69)-MIN(X2:X69))</f>
        <v>0.48863636363636365</v>
      </c>
      <c r="AK69">
        <f>(Y69-MIN(Y2:Y69))/(MAX(Y2:Y69)-MIN(Y2:Y69))</f>
        <v>0</v>
      </c>
      <c r="AL69">
        <f>(AE69-MIN(AE2:AE69))/(MAX(AE2:AE69)-MIN(AE2:AE69))</f>
        <v>0.26098535286284952</v>
      </c>
      <c r="AM69">
        <f>(AF69-MIN(AF2:AF69))/(MAX(AF2:AF69)-MIN(AF2:AF69))</f>
        <v>0.30322788006795537</v>
      </c>
    </row>
    <row r="70" spans="1:39" x14ac:dyDescent="0.3">
      <c r="D70">
        <v>-0.45399787711095141</v>
      </c>
      <c r="E70">
        <v>-0.23749599929792489</v>
      </c>
      <c r="G70">
        <v>0.45399787711095141</v>
      </c>
      <c r="H70">
        <v>2.735537266604935E-2</v>
      </c>
      <c r="I70">
        <v>0.39964489819853272</v>
      </c>
      <c r="J70">
        <v>-0.40718678698637062</v>
      </c>
      <c r="K70">
        <v>7.7952368562105898E-2</v>
      </c>
      <c r="L70">
        <v>1.71783162841222E-2</v>
      </c>
      <c r="M70">
        <v>0.15620894897578369</v>
      </c>
      <c r="N70">
        <v>2.5848890635832619E-2</v>
      </c>
      <c r="O70">
        <v>-6.7304786412906978E-2</v>
      </c>
      <c r="P70">
        <v>0.22296303677200849</v>
      </c>
      <c r="Q70">
        <v>0.18360826998102769</v>
      </c>
      <c r="R70">
        <v>-0.1808384114105476</v>
      </c>
      <c r="S70">
        <v>0.27891659484614539</v>
      </c>
      <c r="T70">
        <v>0.15951517486975411</v>
      </c>
      <c r="U70">
        <v>0.24389352416277421</v>
      </c>
      <c r="V70">
        <v>-0.14677195346708019</v>
      </c>
      <c r="W70">
        <v>0.31445407998193081</v>
      </c>
      <c r="X70">
        <v>-0.43295726844358079</v>
      </c>
      <c r="Y70">
        <v>0.61408017656833502</v>
      </c>
      <c r="Z70">
        <v>0.17587795582683929</v>
      </c>
      <c r="AA70">
        <v>0.17672416747381939</v>
      </c>
      <c r="AB70">
        <v>0.1612584284692338</v>
      </c>
      <c r="AC70">
        <v>-0.33845930490757931</v>
      </c>
      <c r="AD70">
        <v>-0.36758983691668312</v>
      </c>
      <c r="AE70">
        <v>0.52132025338362131</v>
      </c>
      <c r="AF70">
        <v>0.52199760142583362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70"/>
  <sheetViews>
    <sheetView workbookViewId="0">
      <selection activeCell="E18" sqref="E18"/>
    </sheetView>
  </sheetViews>
  <sheetFormatPr defaultColWidth="9.109375" defaultRowHeight="14.4" x14ac:dyDescent="0.3"/>
  <cols>
    <col min="1" max="1" width="16" style="23" bestFit="1" customWidth="1"/>
    <col min="2" max="2" width="13.44140625" style="23" bestFit="1" customWidth="1"/>
    <col min="3" max="3" width="8" style="23" bestFit="1" customWidth="1"/>
    <col min="4" max="4" width="5.109375" style="23" bestFit="1" customWidth="1"/>
    <col min="5" max="5" width="31.33203125" style="23" bestFit="1" customWidth="1"/>
    <col min="6" max="6" width="26" style="23" bestFit="1" customWidth="1"/>
    <col min="7" max="7" width="29" style="23" bestFit="1" customWidth="1"/>
    <col min="8" max="8" width="11.44140625" style="23" bestFit="1" customWidth="1"/>
    <col min="9" max="9" width="5.109375" style="23" bestFit="1" customWidth="1"/>
    <col min="10" max="10" width="6.33203125" style="23" bestFit="1" customWidth="1"/>
    <col min="11" max="11" width="15" style="23" bestFit="1" customWidth="1"/>
    <col min="12" max="12" width="19.33203125" style="23" bestFit="1" customWidth="1"/>
    <col min="13" max="13" width="17.33203125" style="6" bestFit="1" customWidth="1"/>
    <col min="14" max="14" width="16.5546875" style="23" bestFit="1" customWidth="1"/>
    <col min="15" max="15" width="20.88671875" style="23" bestFit="1" customWidth="1"/>
    <col min="16" max="16" width="20.44140625" style="23" bestFit="1" customWidth="1"/>
    <col min="17" max="17" width="9.44140625" style="23" bestFit="1" customWidth="1"/>
    <col min="18" max="18" width="19.88671875" style="23" bestFit="1" customWidth="1"/>
    <col min="19" max="19" width="18.6640625" style="23" bestFit="1" customWidth="1"/>
    <col min="20" max="20" width="18.109375" style="23" bestFit="1" customWidth="1"/>
    <col min="21" max="21" width="6.44140625" style="23" bestFit="1" customWidth="1"/>
    <col min="22" max="22" width="9.44140625" style="23" bestFit="1" customWidth="1"/>
    <col min="23" max="23" width="20.6640625" style="23" customWidth="1"/>
    <col min="24" max="24" width="23.6640625" style="23" bestFit="1" customWidth="1"/>
    <col min="25" max="25" width="27.44140625" style="23" bestFit="1" customWidth="1"/>
    <col min="26" max="26" width="28.6640625" style="23" bestFit="1" customWidth="1"/>
    <col min="27" max="27" width="10.88671875" style="23" bestFit="1" customWidth="1"/>
    <col min="28" max="28" width="11.6640625" style="23" bestFit="1" customWidth="1"/>
    <col min="29" max="29" width="15" style="23" bestFit="1" customWidth="1"/>
    <col min="30" max="30" width="15.88671875" style="23" bestFit="1" customWidth="1"/>
    <col min="31" max="31" width="22" style="23" bestFit="1" customWidth="1"/>
    <col min="32" max="32" width="26" style="23" bestFit="1" customWidth="1"/>
    <col min="33" max="33" width="8.44140625" style="23" bestFit="1" customWidth="1"/>
    <col min="34" max="34" width="5" style="23" bestFit="1" customWidth="1"/>
    <col min="35" max="39" width="9.109375" style="23" customWidth="1"/>
    <col min="40" max="16384" width="9.109375" style="23"/>
  </cols>
  <sheetData>
    <row r="1" spans="1:39" ht="15" customHeight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2" t="s">
        <v>14</v>
      </c>
      <c r="P1" s="4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135</v>
      </c>
      <c r="Z1" s="2" t="s">
        <v>136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2"/>
      <c r="AH1" s="2"/>
    </row>
    <row r="2" spans="1:39" x14ac:dyDescent="0.3">
      <c r="A2" s="23" t="s">
        <v>172</v>
      </c>
      <c r="B2" s="23" t="s">
        <v>173</v>
      </c>
      <c r="C2" s="23" t="s">
        <v>43</v>
      </c>
      <c r="D2" s="23">
        <v>0</v>
      </c>
      <c r="E2" s="23">
        <v>1</v>
      </c>
      <c r="F2" s="23">
        <v>6</v>
      </c>
      <c r="G2" s="23">
        <v>1</v>
      </c>
      <c r="H2" s="23">
        <v>34</v>
      </c>
      <c r="I2" s="23">
        <v>30</v>
      </c>
      <c r="J2" s="23">
        <v>4</v>
      </c>
      <c r="K2" s="23">
        <v>388</v>
      </c>
      <c r="L2" s="23">
        <v>975</v>
      </c>
      <c r="M2" s="23">
        <v>0.39794871794871789</v>
      </c>
      <c r="N2" s="23">
        <v>462</v>
      </c>
      <c r="O2" s="23">
        <v>599</v>
      </c>
      <c r="P2" s="23">
        <v>0.77128547579298834</v>
      </c>
      <c r="Q2" s="23">
        <v>1210</v>
      </c>
      <c r="R2" s="23">
        <v>1112</v>
      </c>
      <c r="S2" s="23">
        <v>98</v>
      </c>
      <c r="T2" s="23">
        <v>319</v>
      </c>
      <c r="U2" s="23">
        <v>567</v>
      </c>
      <c r="V2" s="23">
        <v>352</v>
      </c>
      <c r="W2" s="23">
        <v>1.61</v>
      </c>
      <c r="X2" s="23">
        <v>19</v>
      </c>
      <c r="Y2" s="23">
        <v>4</v>
      </c>
      <c r="Z2" s="23">
        <v>0</v>
      </c>
      <c r="AA2" s="23">
        <v>2960</v>
      </c>
      <c r="AB2" s="23">
        <v>87.1</v>
      </c>
      <c r="AC2" s="23">
        <v>2410</v>
      </c>
      <c r="AD2" s="23">
        <v>70.900000000000006</v>
      </c>
      <c r="AE2" s="23">
        <v>550</v>
      </c>
      <c r="AF2" s="23">
        <v>16.2</v>
      </c>
      <c r="AH2">
        <f>(I2-MIN(I2:I69))/(MAX(I2:I69)-MIN(I2:I69))</f>
        <v>0.9375</v>
      </c>
      <c r="AI2">
        <f>(J2-MIN(J2:J69))/(MAX(J2:J69)-MIN(J2:J69))</f>
        <v>0.11764705882352941</v>
      </c>
      <c r="AJ2">
        <f>(X2-MIN(X2:X69))/(MAX(X2:X69)-MIN(X2:X69))</f>
        <v>5.1575931232091692E-2</v>
      </c>
      <c r="AK2">
        <f>(Y2-MIN(Y2:Y69))/(MAX(Y2:Y69)-MIN(Y2:Y69))</f>
        <v>0.66666666666666663</v>
      </c>
      <c r="AL2">
        <f>(AE2-MIN(AE2:AE69))/(MAX(AE2:AE69)-MIN(AE2:AE69))</f>
        <v>0.9380664652567976</v>
      </c>
      <c r="AM2">
        <f>(AF2-MIN(AF2:AF69))/(MAX(AF2:AF69)-MIN(AF2:AF69))</f>
        <v>0.91959798994974873</v>
      </c>
    </row>
    <row r="3" spans="1:39" x14ac:dyDescent="0.3">
      <c r="A3" s="23" t="s">
        <v>151</v>
      </c>
      <c r="B3" s="23" t="s">
        <v>142</v>
      </c>
      <c r="C3" s="23" t="s">
        <v>37</v>
      </c>
      <c r="D3" s="23">
        <v>0</v>
      </c>
      <c r="E3" s="23">
        <v>1</v>
      </c>
      <c r="F3" s="23">
        <v>5</v>
      </c>
      <c r="G3" s="23">
        <v>1</v>
      </c>
      <c r="H3" s="23">
        <v>35</v>
      </c>
      <c r="I3" s="23">
        <v>28</v>
      </c>
      <c r="J3" s="23">
        <v>7</v>
      </c>
      <c r="K3" s="23">
        <v>320</v>
      </c>
      <c r="L3" s="23">
        <v>868</v>
      </c>
      <c r="M3" s="23">
        <v>0.3686635944700461</v>
      </c>
      <c r="N3" s="23">
        <v>400</v>
      </c>
      <c r="O3" s="23">
        <v>607</v>
      </c>
      <c r="P3" s="23">
        <v>0.65897858319604607</v>
      </c>
      <c r="Q3" s="23">
        <v>1166</v>
      </c>
      <c r="R3" s="23">
        <v>1141</v>
      </c>
      <c r="S3" s="23">
        <v>25</v>
      </c>
      <c r="T3" s="23">
        <v>300</v>
      </c>
      <c r="U3" s="23">
        <v>518</v>
      </c>
      <c r="V3" s="23">
        <v>320</v>
      </c>
      <c r="W3" s="23">
        <v>1.62</v>
      </c>
      <c r="X3" s="23">
        <v>61</v>
      </c>
      <c r="Y3" s="23">
        <v>4</v>
      </c>
      <c r="Z3" s="23">
        <v>4</v>
      </c>
      <c r="AA3" s="23">
        <v>2606</v>
      </c>
      <c r="AB3" s="23">
        <v>74.5</v>
      </c>
      <c r="AC3" s="23">
        <v>2224</v>
      </c>
      <c r="AD3" s="23">
        <v>63.5</v>
      </c>
      <c r="AE3" s="23">
        <v>382</v>
      </c>
      <c r="AF3" s="23">
        <v>10.9</v>
      </c>
      <c r="AH3">
        <f>(I3-MIN(I2:I69))/(MAX(I2:I69)-MIN(I2:I69))</f>
        <v>0.8125</v>
      </c>
      <c r="AI3">
        <f>(J3-MIN(J2:J69))/(MAX(J2:J69)-MIN(J2:J69))</f>
        <v>0.29411764705882354</v>
      </c>
      <c r="AJ3">
        <f>(X3-MIN(X2:X69))/(MAX(X2:X69)-MIN(X2:X69))</f>
        <v>0.17191977077363896</v>
      </c>
      <c r="AK3">
        <f>(Y3-MIN(Y2:Y69))/(MAX(Y2:Y69)-MIN(Y2:Y69))</f>
        <v>0.66666666666666663</v>
      </c>
      <c r="AL3">
        <f>(AE3-MIN(AE2:AE69))/(MAX(AE2:AE69)-MIN(AE2:AE69))</f>
        <v>0.68429003021148038</v>
      </c>
      <c r="AM3">
        <f>(AF3-MIN(AF2:AF69))/(MAX(AF2:AF69)-MIN(AF2:AF69))</f>
        <v>0.6532663316582914</v>
      </c>
    </row>
    <row r="4" spans="1:39" x14ac:dyDescent="0.3">
      <c r="A4" s="23" t="s">
        <v>161</v>
      </c>
      <c r="B4" s="23" t="s">
        <v>139</v>
      </c>
      <c r="C4" s="23" t="s">
        <v>40</v>
      </c>
      <c r="D4" s="23">
        <v>0</v>
      </c>
      <c r="E4" s="23">
        <v>1</v>
      </c>
      <c r="F4" s="23">
        <v>4</v>
      </c>
      <c r="G4" s="23">
        <v>1</v>
      </c>
      <c r="H4" s="23">
        <v>34</v>
      </c>
      <c r="I4" s="23">
        <v>27</v>
      </c>
      <c r="J4" s="23">
        <v>7</v>
      </c>
      <c r="K4" s="23">
        <v>345</v>
      </c>
      <c r="L4" s="23">
        <v>857</v>
      </c>
      <c r="M4" s="23">
        <v>0.40256709451575262</v>
      </c>
      <c r="N4" s="23">
        <v>378</v>
      </c>
      <c r="O4" s="23">
        <v>540</v>
      </c>
      <c r="P4" s="23">
        <v>0.7</v>
      </c>
      <c r="Q4" s="23">
        <v>1197</v>
      </c>
      <c r="R4" s="23">
        <v>1195</v>
      </c>
      <c r="S4" s="23">
        <v>2</v>
      </c>
      <c r="T4" s="23">
        <v>325</v>
      </c>
      <c r="U4" s="23">
        <v>578</v>
      </c>
      <c r="V4" s="23">
        <v>397</v>
      </c>
      <c r="W4" s="23">
        <v>1.46</v>
      </c>
      <c r="X4" s="23">
        <v>3</v>
      </c>
      <c r="Y4" s="23">
        <v>4</v>
      </c>
      <c r="Z4" s="23">
        <v>1</v>
      </c>
      <c r="AA4" s="23">
        <v>2771</v>
      </c>
      <c r="AB4" s="23">
        <v>81.5</v>
      </c>
      <c r="AC4" s="23">
        <v>2410</v>
      </c>
      <c r="AD4" s="23">
        <v>70.900000000000006</v>
      </c>
      <c r="AE4" s="23">
        <v>361</v>
      </c>
      <c r="AF4" s="23">
        <v>10.6</v>
      </c>
      <c r="AH4">
        <f>(I4-MIN(I2:I69))/(MAX(I2:I69)-MIN(I2:I69))</f>
        <v>0.75</v>
      </c>
      <c r="AI4">
        <f>(J4-MIN(J2:J69))/(MAX(J2:J69)-MIN(J2:J69))</f>
        <v>0.29411764705882354</v>
      </c>
      <c r="AJ4">
        <f>(X4-MIN(X2:X69))/(MAX(X2:X69)-MIN(X2:X69))</f>
        <v>5.7306590257879654E-3</v>
      </c>
      <c r="AK4">
        <f>(Y4-MIN(Y2:Y69))/(MAX(Y2:Y69)-MIN(Y2:Y69))</f>
        <v>0.66666666666666663</v>
      </c>
      <c r="AL4">
        <f>(AE4-MIN(AE2:AE69))/(MAX(AE2:AE69)-MIN(AE2:AE69))</f>
        <v>0.65256797583081572</v>
      </c>
      <c r="AM4">
        <f>(AF4-MIN(AF2:AF69))/(MAX(AF2:AF69)-MIN(AF2:AF69))</f>
        <v>0.63819095477386922</v>
      </c>
    </row>
    <row r="5" spans="1:39" x14ac:dyDescent="0.3">
      <c r="A5" s="23" t="s">
        <v>237</v>
      </c>
      <c r="B5" s="23" t="s">
        <v>56</v>
      </c>
      <c r="C5" s="23" t="s">
        <v>34</v>
      </c>
      <c r="D5" s="23">
        <v>1</v>
      </c>
      <c r="E5" s="23">
        <v>1</v>
      </c>
      <c r="F5" s="23">
        <v>4</v>
      </c>
      <c r="G5" s="23">
        <v>0</v>
      </c>
      <c r="H5" s="23">
        <v>33</v>
      </c>
      <c r="I5" s="23">
        <v>28</v>
      </c>
      <c r="J5" s="23">
        <v>5</v>
      </c>
      <c r="K5" s="23">
        <v>246</v>
      </c>
      <c r="L5" s="23">
        <v>618</v>
      </c>
      <c r="M5" s="23">
        <v>0.39805825242718451</v>
      </c>
      <c r="N5" s="23">
        <v>406</v>
      </c>
      <c r="O5" s="23">
        <v>561</v>
      </c>
      <c r="P5" s="23">
        <v>0.72370766488413552</v>
      </c>
      <c r="Q5" s="23">
        <v>1067</v>
      </c>
      <c r="R5" s="23">
        <v>1013</v>
      </c>
      <c r="S5" s="23">
        <v>54</v>
      </c>
      <c r="T5" s="23">
        <v>209</v>
      </c>
      <c r="U5" s="23">
        <v>520</v>
      </c>
      <c r="V5" s="23">
        <v>404</v>
      </c>
      <c r="W5" s="23">
        <v>1.29</v>
      </c>
      <c r="X5" s="23">
        <v>158</v>
      </c>
      <c r="Y5" s="23">
        <v>0</v>
      </c>
      <c r="Z5" s="23">
        <v>0</v>
      </c>
      <c r="AA5" s="23">
        <v>2390</v>
      </c>
      <c r="AB5" s="23">
        <v>72.400000000000006</v>
      </c>
      <c r="AC5" s="23">
        <v>2054</v>
      </c>
      <c r="AD5" s="23">
        <v>62.2</v>
      </c>
      <c r="AE5" s="23">
        <v>336</v>
      </c>
      <c r="AF5" s="23">
        <v>10.199999999999999</v>
      </c>
      <c r="AH5">
        <f>(I5-MIN(I2:I69))/(MAX(I2:I69)-MIN(I2:I69))</f>
        <v>0.8125</v>
      </c>
      <c r="AI5">
        <f>(J5-MIN(J2:J69))/(MAX(J2:J69)-MIN(J2:J69))</f>
        <v>0.17647058823529413</v>
      </c>
      <c r="AJ5">
        <f>(X5-MIN(X2:X69))/(MAX(X2:X69)-MIN(X2:X69))</f>
        <v>0.44985673352435529</v>
      </c>
      <c r="AK5">
        <f>(Y5-MIN(Y2:Y69))/(MAX(Y2:Y69)-MIN(Y2:Y69))</f>
        <v>0</v>
      </c>
      <c r="AL5">
        <f>(AE5-MIN(AE2:AE69))/(MAX(AE2:AE69)-MIN(AE2:AE69))</f>
        <v>0.61480362537764355</v>
      </c>
      <c r="AM5">
        <f>(AF5-MIN(AF2:AF69))/(MAX(AF2:AF69)-MIN(AF2:AF69))</f>
        <v>0.61809045226130643</v>
      </c>
    </row>
    <row r="6" spans="1:39" x14ac:dyDescent="0.3">
      <c r="A6" s="23" t="s">
        <v>234</v>
      </c>
      <c r="B6" s="23" t="s">
        <v>54</v>
      </c>
      <c r="C6" s="23" t="s">
        <v>40</v>
      </c>
      <c r="D6" s="23">
        <v>0</v>
      </c>
      <c r="E6" s="23">
        <v>0</v>
      </c>
      <c r="F6" s="23">
        <v>3</v>
      </c>
      <c r="G6" s="23">
        <v>1</v>
      </c>
      <c r="H6" s="23">
        <v>33</v>
      </c>
      <c r="I6" s="23">
        <v>26</v>
      </c>
      <c r="J6" s="23">
        <v>7</v>
      </c>
      <c r="K6" s="23">
        <v>274</v>
      </c>
      <c r="L6" s="23">
        <v>725</v>
      </c>
      <c r="M6" s="23">
        <v>0.37793103448275861</v>
      </c>
      <c r="N6" s="23">
        <v>505</v>
      </c>
      <c r="O6" s="23">
        <v>713</v>
      </c>
      <c r="P6" s="23">
        <v>0.70827489481065919</v>
      </c>
      <c r="Q6" s="23">
        <v>1382</v>
      </c>
      <c r="R6" s="23">
        <v>1080</v>
      </c>
      <c r="S6" s="23">
        <v>302</v>
      </c>
      <c r="T6" s="23">
        <v>447</v>
      </c>
      <c r="U6" s="23">
        <v>578</v>
      </c>
      <c r="V6" s="23">
        <v>416</v>
      </c>
      <c r="W6" s="23">
        <v>1.39</v>
      </c>
      <c r="X6" s="23">
        <v>17</v>
      </c>
      <c r="Y6" s="23">
        <v>3</v>
      </c>
      <c r="Z6" s="23">
        <v>3</v>
      </c>
      <c r="AA6" s="23">
        <v>2795</v>
      </c>
      <c r="AB6" s="23">
        <v>84.7</v>
      </c>
      <c r="AC6" s="23">
        <v>2297</v>
      </c>
      <c r="AD6" s="23">
        <v>69.599999999999994</v>
      </c>
      <c r="AE6" s="23">
        <v>498</v>
      </c>
      <c r="AF6" s="23">
        <v>15.1</v>
      </c>
      <c r="AH6">
        <f>(I6-MIN(I2:I69))/(MAX(I2:I69)-MIN(I2:I69))</f>
        <v>0.6875</v>
      </c>
      <c r="AI6">
        <f>(J6-MIN(J2:J69))/(MAX(J2:J69)-MIN(J2:J69))</f>
        <v>0.29411764705882354</v>
      </c>
      <c r="AJ6">
        <f>(X6-MIN(X2:X69))/(MAX(X2:X69)-MIN(X2:X69))</f>
        <v>4.5845272206303724E-2</v>
      </c>
      <c r="AK6">
        <f>(Y6-MIN(Y2:Y69))/(MAX(Y2:Y69)-MIN(Y2:Y69))</f>
        <v>0.5</v>
      </c>
      <c r="AL6">
        <f>(AE6-MIN(AE2:AE69))/(MAX(AE2:AE69)-MIN(AE2:AE69))</f>
        <v>0.8595166163141994</v>
      </c>
      <c r="AM6">
        <f>(AF6-MIN(AF2:AF69))/(MAX(AF2:AF69)-MIN(AF2:AF69))</f>
        <v>0.86432160804020086</v>
      </c>
    </row>
    <row r="7" spans="1:39" x14ac:dyDescent="0.3">
      <c r="A7" s="23" t="s">
        <v>147</v>
      </c>
      <c r="B7" s="23" t="s">
        <v>54</v>
      </c>
      <c r="C7" s="23" t="s">
        <v>37</v>
      </c>
      <c r="D7" s="23">
        <v>1</v>
      </c>
      <c r="E7" s="23">
        <v>0</v>
      </c>
      <c r="F7" s="23">
        <v>3</v>
      </c>
      <c r="G7" s="23">
        <v>1</v>
      </c>
      <c r="H7" s="23">
        <v>31</v>
      </c>
      <c r="I7" s="23">
        <v>20</v>
      </c>
      <c r="J7" s="23">
        <v>11</v>
      </c>
      <c r="K7" s="23">
        <v>248</v>
      </c>
      <c r="L7" s="23">
        <v>706</v>
      </c>
      <c r="M7" s="23">
        <v>0.35127478753541069</v>
      </c>
      <c r="N7" s="23">
        <v>473</v>
      </c>
      <c r="O7" s="23">
        <v>691</v>
      </c>
      <c r="P7" s="23">
        <v>0.68451519536903038</v>
      </c>
      <c r="Q7" s="23">
        <v>1179</v>
      </c>
      <c r="R7" s="23">
        <v>1083</v>
      </c>
      <c r="S7" s="23">
        <v>96</v>
      </c>
      <c r="T7" s="23">
        <v>363</v>
      </c>
      <c r="U7" s="23">
        <v>473</v>
      </c>
      <c r="V7" s="23">
        <v>403</v>
      </c>
      <c r="W7" s="23">
        <v>1.17</v>
      </c>
      <c r="X7" s="23">
        <v>87</v>
      </c>
      <c r="Y7" s="23">
        <v>2</v>
      </c>
      <c r="Z7" s="23">
        <v>3</v>
      </c>
      <c r="AA7" s="23">
        <v>2533</v>
      </c>
      <c r="AB7" s="23">
        <v>81.7</v>
      </c>
      <c r="AC7" s="23">
        <v>2309</v>
      </c>
      <c r="AD7" s="23">
        <v>74.5</v>
      </c>
      <c r="AE7" s="23">
        <v>224</v>
      </c>
      <c r="AF7" s="23">
        <v>7.2</v>
      </c>
      <c r="AH7">
        <f>(I7-MIN(I2:I69))/(MAX(I2:I69)-MIN(I2:I69))</f>
        <v>0.3125</v>
      </c>
      <c r="AI7">
        <f>(J7-MIN(J2:J69))/(MAX(J2:J69)-MIN(J2:J69))</f>
        <v>0.52941176470588236</v>
      </c>
      <c r="AJ7">
        <f>(X7-MIN(X2:X69))/(MAX(X2:X69)-MIN(X2:X69))</f>
        <v>0.24641833810888253</v>
      </c>
      <c r="AK7">
        <f>(Y7-MIN(Y2:Y69))/(MAX(Y2:Y69)-MIN(Y2:Y69))</f>
        <v>0.33333333333333331</v>
      </c>
      <c r="AL7">
        <f>(AE7-MIN(AE2:AE69))/(MAX(AE2:AE69)-MIN(AE2:AE69))</f>
        <v>0.44561933534743203</v>
      </c>
      <c r="AM7">
        <f>(AF7-MIN(AF2:AF69))/(MAX(AF2:AF69)-MIN(AF2:AF69))</f>
        <v>0.4673366834170854</v>
      </c>
    </row>
    <row r="8" spans="1:39" x14ac:dyDescent="0.3">
      <c r="A8" s="23" t="s">
        <v>192</v>
      </c>
      <c r="B8" s="23" t="s">
        <v>139</v>
      </c>
      <c r="C8" s="23" t="s">
        <v>34</v>
      </c>
      <c r="D8" s="23">
        <v>1</v>
      </c>
      <c r="E8" s="23">
        <v>0</v>
      </c>
      <c r="F8" s="23">
        <v>3</v>
      </c>
      <c r="G8" s="23">
        <v>1</v>
      </c>
      <c r="H8" s="23">
        <v>33</v>
      </c>
      <c r="I8" s="23">
        <v>22</v>
      </c>
      <c r="J8" s="23">
        <v>11</v>
      </c>
      <c r="K8" s="23">
        <v>229</v>
      </c>
      <c r="L8" s="23">
        <v>666</v>
      </c>
      <c r="M8" s="23">
        <v>0.34384384384384392</v>
      </c>
      <c r="N8" s="23">
        <v>451</v>
      </c>
      <c r="O8" s="23">
        <v>607</v>
      </c>
      <c r="P8" s="23">
        <v>0.74299835255354196</v>
      </c>
      <c r="Q8" s="23">
        <v>1009</v>
      </c>
      <c r="R8" s="23">
        <v>1114</v>
      </c>
      <c r="S8" s="23">
        <v>-105</v>
      </c>
      <c r="T8" s="23">
        <v>270</v>
      </c>
      <c r="U8" s="23">
        <v>473</v>
      </c>
      <c r="V8" s="23">
        <v>378</v>
      </c>
      <c r="W8" s="23">
        <v>1.25</v>
      </c>
      <c r="X8" s="23">
        <v>89</v>
      </c>
      <c r="Y8" s="23">
        <v>2</v>
      </c>
      <c r="Z8" s="23">
        <v>6</v>
      </c>
      <c r="AA8" s="23">
        <v>2388</v>
      </c>
      <c r="AB8" s="23">
        <v>72.400000000000006</v>
      </c>
      <c r="AC8" s="23">
        <v>2240</v>
      </c>
      <c r="AD8" s="23">
        <v>67.900000000000006</v>
      </c>
      <c r="AE8" s="23">
        <v>148</v>
      </c>
      <c r="AF8" s="23">
        <v>4.5</v>
      </c>
      <c r="AH8">
        <f>(I8-MIN(I2:I69))/(MAX(I2:I69)-MIN(I2:I69))</f>
        <v>0.4375</v>
      </c>
      <c r="AI8">
        <f>(J8-MIN(J2:J69))/(MAX(J2:J69)-MIN(J2:J69))</f>
        <v>0.52941176470588236</v>
      </c>
      <c r="AJ8">
        <f>(X8-MIN(X2:X69))/(MAX(X2:X69)-MIN(X2:X69))</f>
        <v>0.25214899713467048</v>
      </c>
      <c r="AK8">
        <f>(Y8-MIN(Y2:Y69))/(MAX(Y2:Y69)-MIN(Y2:Y69))</f>
        <v>0.33333333333333331</v>
      </c>
      <c r="AL8">
        <f>(AE8-MIN(AE2:AE69))/(MAX(AE2:AE69)-MIN(AE2:AE69))</f>
        <v>0.33081570996978854</v>
      </c>
      <c r="AM8">
        <f>(AF8-MIN(AF2:AF69))/(MAX(AF2:AF69)-MIN(AF2:AF69))</f>
        <v>0.33165829145728637</v>
      </c>
    </row>
    <row r="9" spans="1:39" x14ac:dyDescent="0.3">
      <c r="A9" s="23" t="s">
        <v>138</v>
      </c>
      <c r="B9" s="23" t="s">
        <v>139</v>
      </c>
      <c r="C9" s="23" t="s">
        <v>43</v>
      </c>
      <c r="D9" s="23">
        <v>0</v>
      </c>
      <c r="E9" s="23">
        <v>0</v>
      </c>
      <c r="F9" s="23">
        <v>3</v>
      </c>
      <c r="G9" s="23">
        <v>0</v>
      </c>
      <c r="H9" s="23">
        <v>33</v>
      </c>
      <c r="I9" s="23">
        <v>24</v>
      </c>
      <c r="J9" s="23">
        <v>9</v>
      </c>
      <c r="K9" s="23">
        <v>232</v>
      </c>
      <c r="L9" s="23">
        <v>634</v>
      </c>
      <c r="M9" s="23">
        <v>0.36593059936908517</v>
      </c>
      <c r="N9" s="23">
        <v>525</v>
      </c>
      <c r="O9" s="23">
        <v>749</v>
      </c>
      <c r="P9" s="23">
        <v>0.7009345794392523</v>
      </c>
      <c r="Q9" s="23">
        <v>1186</v>
      </c>
      <c r="R9" s="23">
        <v>1048</v>
      </c>
      <c r="S9" s="23">
        <v>138</v>
      </c>
      <c r="T9" s="23">
        <v>363</v>
      </c>
      <c r="U9" s="23">
        <v>476</v>
      </c>
      <c r="V9" s="23">
        <v>414</v>
      </c>
      <c r="W9" s="23">
        <v>1.1499999999999999</v>
      </c>
      <c r="X9" s="23">
        <v>62</v>
      </c>
      <c r="Y9" s="23">
        <v>4</v>
      </c>
      <c r="Z9" s="23">
        <v>1</v>
      </c>
      <c r="AA9" s="23">
        <v>2483</v>
      </c>
      <c r="AB9" s="23">
        <v>75.2</v>
      </c>
      <c r="AC9" s="23">
        <v>2135</v>
      </c>
      <c r="AD9" s="23">
        <v>64.7</v>
      </c>
      <c r="AE9" s="23">
        <v>348</v>
      </c>
      <c r="AF9" s="23">
        <v>10.5</v>
      </c>
      <c r="AH9">
        <f>(I9-MIN(I2:I69))/(MAX(I2:I69)-MIN(I2:I69))</f>
        <v>0.5625</v>
      </c>
      <c r="AI9">
        <f>(J9-MIN(J2:J69))/(MAX(J2:J69)-MIN(J2:J69))</f>
        <v>0.41176470588235292</v>
      </c>
      <c r="AJ9">
        <f>(X9-MIN(X2:X69))/(MAX(X2:X69)-MIN(X2:X69))</f>
        <v>0.17478510028653296</v>
      </c>
      <c r="AK9">
        <f>(Y9-MIN(Y2:Y69))/(MAX(Y2:Y69)-MIN(Y2:Y69))</f>
        <v>0.66666666666666663</v>
      </c>
      <c r="AL9">
        <f>(AE9-MIN(AE2:AE69))/(MAX(AE2:AE69)-MIN(AE2:AE69))</f>
        <v>0.63293051359516617</v>
      </c>
      <c r="AM9">
        <f>(AF9-MIN(AF2:AF69))/(MAX(AF2:AF69)-MIN(AF2:AF69))</f>
        <v>0.63316582914572861</v>
      </c>
    </row>
    <row r="10" spans="1:39" x14ac:dyDescent="0.3">
      <c r="A10" s="23" t="s">
        <v>230</v>
      </c>
      <c r="B10" s="23" t="s">
        <v>54</v>
      </c>
      <c r="C10" s="23" t="s">
        <v>40</v>
      </c>
      <c r="D10" s="23">
        <v>0</v>
      </c>
      <c r="E10" s="23">
        <v>0</v>
      </c>
      <c r="F10" s="23">
        <v>2</v>
      </c>
      <c r="G10" s="23">
        <v>0</v>
      </c>
      <c r="H10" s="23">
        <v>32</v>
      </c>
      <c r="I10" s="23">
        <v>23</v>
      </c>
      <c r="J10" s="23">
        <v>9</v>
      </c>
      <c r="K10" s="23">
        <v>266</v>
      </c>
      <c r="L10" s="23">
        <v>726</v>
      </c>
      <c r="M10" s="23">
        <v>0.36639118457300268</v>
      </c>
      <c r="N10" s="23">
        <v>461</v>
      </c>
      <c r="O10" s="23">
        <v>609</v>
      </c>
      <c r="P10" s="23">
        <v>0.75697865353037763</v>
      </c>
      <c r="Q10" s="23">
        <v>1135</v>
      </c>
      <c r="R10" s="23">
        <v>1069</v>
      </c>
      <c r="S10" s="23">
        <v>66</v>
      </c>
      <c r="T10" s="23">
        <v>287</v>
      </c>
      <c r="U10" s="23">
        <v>422</v>
      </c>
      <c r="V10" s="23">
        <v>387</v>
      </c>
      <c r="W10" s="23">
        <v>1.0900000000000001</v>
      </c>
      <c r="X10" s="23">
        <v>12</v>
      </c>
      <c r="Y10" s="23">
        <v>2</v>
      </c>
      <c r="Z10" s="23">
        <v>4</v>
      </c>
      <c r="AA10" s="23">
        <v>2345</v>
      </c>
      <c r="AB10" s="23">
        <v>73.3</v>
      </c>
      <c r="AC10" s="23">
        <v>2106</v>
      </c>
      <c r="AD10" s="23">
        <v>65.8</v>
      </c>
      <c r="AE10" s="23">
        <v>239</v>
      </c>
      <c r="AF10" s="23">
        <v>7.5</v>
      </c>
      <c r="AH10">
        <f>(I10-MIN(I2:I69))/(MAX(I2:I69)-MIN(I2:I69))</f>
        <v>0.5</v>
      </c>
      <c r="AI10">
        <f>(J10-MIN(J2:J69))/(MAX(J2:J69)-MIN(J2:J69))</f>
        <v>0.41176470588235292</v>
      </c>
      <c r="AJ10">
        <f>(X10-MIN(X2:X69))/(MAX(X2:X69)-MIN(X2:X69))</f>
        <v>3.151862464183381E-2</v>
      </c>
      <c r="AK10">
        <f>(Y10-MIN(Y2:Y69))/(MAX(Y2:Y69)-MIN(Y2:Y69))</f>
        <v>0.33333333333333331</v>
      </c>
      <c r="AL10">
        <f>(AE10-MIN(AE2:AE69))/(MAX(AE2:AE69)-MIN(AE2:AE69))</f>
        <v>0.46827794561933533</v>
      </c>
      <c r="AM10">
        <f>(AF10-MIN(AF2:AF69))/(MAX(AF2:AF69)-MIN(AF2:AF69))</f>
        <v>0.48241206030150746</v>
      </c>
    </row>
    <row r="11" spans="1:39" x14ac:dyDescent="0.3">
      <c r="A11" s="23" t="s">
        <v>144</v>
      </c>
      <c r="B11" s="23" t="s">
        <v>36</v>
      </c>
      <c r="C11" s="23" t="s">
        <v>37</v>
      </c>
      <c r="D11" s="23">
        <v>0</v>
      </c>
      <c r="E11" s="23">
        <v>1</v>
      </c>
      <c r="F11" s="23">
        <v>2</v>
      </c>
      <c r="G11" s="23">
        <v>1</v>
      </c>
      <c r="H11" s="23">
        <v>34</v>
      </c>
      <c r="I11" s="23">
        <v>30</v>
      </c>
      <c r="J11" s="23">
        <v>4</v>
      </c>
      <c r="K11" s="23">
        <v>309</v>
      </c>
      <c r="L11" s="23">
        <v>826</v>
      </c>
      <c r="M11" s="23">
        <v>0.37409200968522999</v>
      </c>
      <c r="N11" s="23">
        <v>466</v>
      </c>
      <c r="O11" s="23">
        <v>645</v>
      </c>
      <c r="P11" s="23">
        <v>0.72248062015503878</v>
      </c>
      <c r="Q11" s="23">
        <v>1357</v>
      </c>
      <c r="R11" s="23">
        <v>1051</v>
      </c>
      <c r="S11" s="23">
        <v>306</v>
      </c>
      <c r="T11" s="23">
        <v>376</v>
      </c>
      <c r="U11" s="23">
        <v>535</v>
      </c>
      <c r="V11" s="23">
        <v>384</v>
      </c>
      <c r="W11" s="23">
        <v>1.39</v>
      </c>
      <c r="X11" s="23">
        <v>151</v>
      </c>
      <c r="Y11" s="23">
        <v>1</v>
      </c>
      <c r="Z11" s="23">
        <v>1</v>
      </c>
      <c r="AA11" s="23">
        <v>2873</v>
      </c>
      <c r="AB11" s="23">
        <v>84.5</v>
      </c>
      <c r="AC11" s="23">
        <v>2282</v>
      </c>
      <c r="AD11" s="23">
        <v>67.099999999999994</v>
      </c>
      <c r="AE11" s="23">
        <v>591</v>
      </c>
      <c r="AF11" s="23">
        <v>17.399999999999999</v>
      </c>
      <c r="AH11">
        <f>(I11-MIN(I2:I69))/(MAX(I2:I69)-MIN(I2:I69))</f>
        <v>0.9375</v>
      </c>
      <c r="AI11">
        <f>(J11-MIN(J2:J69))/(MAX(J2:J69)-MIN(J2:J69))</f>
        <v>0.11764705882352941</v>
      </c>
      <c r="AJ11">
        <f>(X11-MIN(X2:X69))/(MAX(X2:X69)-MIN(X2:X69))</f>
        <v>0.42979942693409739</v>
      </c>
      <c r="AK11">
        <f>(Y11-MIN(Y2:Y69))/(MAX(Y2:Y69)-MIN(Y2:Y69))</f>
        <v>0.16666666666666666</v>
      </c>
      <c r="AL11">
        <f>(AE11-MIN(AE2:AE69))/(MAX(AE2:AE69)-MIN(AE2:AE69))</f>
        <v>1</v>
      </c>
      <c r="AM11">
        <f>(AF11-MIN(AF2:AF69))/(MAX(AF2:AF69)-MIN(AF2:AF69))</f>
        <v>0.9798994974874371</v>
      </c>
    </row>
    <row r="12" spans="1:39" x14ac:dyDescent="0.3">
      <c r="A12" s="23" t="s">
        <v>145</v>
      </c>
      <c r="B12" s="23" t="s">
        <v>45</v>
      </c>
      <c r="C12" s="23" t="s">
        <v>34</v>
      </c>
      <c r="D12" s="23">
        <v>0</v>
      </c>
      <c r="E12" s="23">
        <v>1</v>
      </c>
      <c r="F12" s="23">
        <v>2</v>
      </c>
      <c r="G12" s="23">
        <v>1</v>
      </c>
      <c r="H12" s="23">
        <v>33</v>
      </c>
      <c r="I12" s="23">
        <v>23</v>
      </c>
      <c r="J12" s="23">
        <v>10</v>
      </c>
      <c r="K12" s="23">
        <v>178</v>
      </c>
      <c r="L12" s="23">
        <v>497</v>
      </c>
      <c r="M12" s="23">
        <v>0.35814889336016098</v>
      </c>
      <c r="N12" s="23">
        <v>564</v>
      </c>
      <c r="O12" s="23">
        <v>814</v>
      </c>
      <c r="P12" s="23">
        <v>0.69287469287469283</v>
      </c>
      <c r="Q12" s="23">
        <v>1280</v>
      </c>
      <c r="R12" s="23">
        <v>1118</v>
      </c>
      <c r="S12" s="23">
        <v>162</v>
      </c>
      <c r="T12" s="23">
        <v>400</v>
      </c>
      <c r="U12" s="23">
        <v>447</v>
      </c>
      <c r="V12" s="23">
        <v>433</v>
      </c>
      <c r="W12" s="23">
        <v>1.03</v>
      </c>
      <c r="X12" s="23">
        <v>6</v>
      </c>
      <c r="Y12" s="23">
        <v>0</v>
      </c>
      <c r="Z12" s="23">
        <v>4</v>
      </c>
      <c r="AA12" s="23">
        <v>2532</v>
      </c>
      <c r="AB12" s="23">
        <v>76.7</v>
      </c>
      <c r="AC12" s="23">
        <v>2318</v>
      </c>
      <c r="AD12" s="23">
        <v>70.2</v>
      </c>
      <c r="AE12" s="23">
        <v>214</v>
      </c>
      <c r="AF12" s="23">
        <v>6.5</v>
      </c>
      <c r="AH12">
        <f>(I12-MIN(I2:I69))/(MAX(I2:I69)-MIN(I2:I69))</f>
        <v>0.5</v>
      </c>
      <c r="AI12">
        <f>(J12-MIN(J2:J69))/(MAX(J2:J69)-MIN(J2:J69))</f>
        <v>0.47058823529411764</v>
      </c>
      <c r="AJ12">
        <f>(X12-MIN(X2:X69))/(MAX(X2:X69)-MIN(X2:X69))</f>
        <v>1.4326647564469915E-2</v>
      </c>
      <c r="AK12">
        <f>(Y12-MIN(Y2:Y69))/(MAX(Y2:Y69)-MIN(Y2:Y69))</f>
        <v>0</v>
      </c>
      <c r="AL12">
        <f>(AE12-MIN(AE2:AE69))/(MAX(AE2:AE69)-MIN(AE2:AE69))</f>
        <v>0.43051359516616317</v>
      </c>
      <c r="AM12">
        <f>(AF12-MIN(AF2:AF69))/(MAX(AF2:AF69)-MIN(AF2:AF69))</f>
        <v>0.43216080402010043</v>
      </c>
    </row>
    <row r="13" spans="1:39" x14ac:dyDescent="0.3">
      <c r="A13" s="23" t="s">
        <v>199</v>
      </c>
      <c r="B13" s="23" t="s">
        <v>117</v>
      </c>
      <c r="C13" s="23" t="s">
        <v>34</v>
      </c>
      <c r="D13" s="23">
        <v>0</v>
      </c>
      <c r="E13" s="23">
        <v>0</v>
      </c>
      <c r="F13" s="23">
        <v>2</v>
      </c>
      <c r="G13" s="23">
        <v>1</v>
      </c>
      <c r="H13" s="23">
        <v>34</v>
      </c>
      <c r="I13" s="23">
        <v>27</v>
      </c>
      <c r="J13" s="23">
        <v>7</v>
      </c>
      <c r="K13" s="23">
        <v>330</v>
      </c>
      <c r="L13" s="23">
        <v>830</v>
      </c>
      <c r="M13" s="23">
        <v>0.39759036144578308</v>
      </c>
      <c r="N13" s="23">
        <v>569</v>
      </c>
      <c r="O13" s="23">
        <v>762</v>
      </c>
      <c r="P13" s="23">
        <v>0.74671916010498685</v>
      </c>
      <c r="Q13" s="23">
        <v>1225</v>
      </c>
      <c r="R13" s="23">
        <v>1229</v>
      </c>
      <c r="S13" s="23">
        <v>-4</v>
      </c>
      <c r="T13" s="23">
        <v>322</v>
      </c>
      <c r="U13" s="23">
        <v>559</v>
      </c>
      <c r="V13" s="23">
        <v>338</v>
      </c>
      <c r="W13" s="23">
        <v>1.65</v>
      </c>
      <c r="X13" s="23">
        <v>54</v>
      </c>
      <c r="Y13" s="23">
        <v>1</v>
      </c>
      <c r="Z13" s="23">
        <v>2</v>
      </c>
      <c r="AA13" s="23">
        <v>2825</v>
      </c>
      <c r="AB13" s="23">
        <v>83.1</v>
      </c>
      <c r="AC13" s="23">
        <v>2478</v>
      </c>
      <c r="AD13" s="23">
        <v>72.900000000000006</v>
      </c>
      <c r="AE13" s="23">
        <v>347</v>
      </c>
      <c r="AF13" s="23">
        <v>10.199999999999999</v>
      </c>
      <c r="AH13">
        <f>(I13-MIN(I2:I69))/(MAX(I2:I69)-MIN(I2:I69))</f>
        <v>0.75</v>
      </c>
      <c r="AI13">
        <f>(J13-MIN(J2:J69))/(MAX(J2:J69)-MIN(J2:J69))</f>
        <v>0.29411764705882354</v>
      </c>
      <c r="AJ13">
        <f>(X13-MIN(X2:X69))/(MAX(X2:X69)-MIN(X2:X69))</f>
        <v>0.15186246418338109</v>
      </c>
      <c r="AK13">
        <f>(Y13-MIN(Y2:Y69))/(MAX(Y2:Y69)-MIN(Y2:Y69))</f>
        <v>0.16666666666666666</v>
      </c>
      <c r="AL13">
        <f>(AE13-MIN(AE2:AE69))/(MAX(AE2:AE69)-MIN(AE2:AE69))</f>
        <v>0.63141993957703924</v>
      </c>
      <c r="AM13">
        <f>(AF13-MIN(AF2:AF69))/(MAX(AF2:AF69)-MIN(AF2:AF69))</f>
        <v>0.61809045226130643</v>
      </c>
    </row>
    <row r="14" spans="1:39" x14ac:dyDescent="0.3">
      <c r="A14" s="23" t="s">
        <v>146</v>
      </c>
      <c r="B14" s="23" t="s">
        <v>142</v>
      </c>
      <c r="C14" s="23" t="s">
        <v>43</v>
      </c>
      <c r="D14" s="23">
        <v>0</v>
      </c>
      <c r="E14" s="23">
        <v>0</v>
      </c>
      <c r="F14" s="23">
        <v>2</v>
      </c>
      <c r="G14" s="23">
        <v>1</v>
      </c>
      <c r="H14" s="23">
        <v>34</v>
      </c>
      <c r="I14" s="23">
        <v>28</v>
      </c>
      <c r="J14" s="23">
        <v>6</v>
      </c>
      <c r="K14" s="23">
        <v>326</v>
      </c>
      <c r="L14" s="23">
        <v>776</v>
      </c>
      <c r="M14" s="23">
        <v>0.42010309278350522</v>
      </c>
      <c r="N14" s="23">
        <v>517</v>
      </c>
      <c r="O14" s="23">
        <v>696</v>
      </c>
      <c r="P14" s="23">
        <v>0.74281609195402298</v>
      </c>
      <c r="Q14" s="23">
        <v>1191</v>
      </c>
      <c r="R14" s="23">
        <v>1104</v>
      </c>
      <c r="S14" s="23">
        <v>87</v>
      </c>
      <c r="T14" s="23">
        <v>287</v>
      </c>
      <c r="U14" s="23">
        <v>568</v>
      </c>
      <c r="V14" s="23">
        <v>363</v>
      </c>
      <c r="W14" s="23">
        <v>1.56</v>
      </c>
      <c r="X14" s="23">
        <v>45</v>
      </c>
      <c r="Y14" s="23">
        <v>3</v>
      </c>
      <c r="Z14" s="23">
        <v>4</v>
      </c>
      <c r="AA14" s="23">
        <v>2759</v>
      </c>
      <c r="AB14" s="23">
        <v>81.099999999999994</v>
      </c>
      <c r="AC14" s="23">
        <v>2232</v>
      </c>
      <c r="AD14" s="23">
        <v>65.599999999999994</v>
      </c>
      <c r="AE14" s="23">
        <v>527</v>
      </c>
      <c r="AF14" s="23">
        <v>15.5</v>
      </c>
      <c r="AH14">
        <f>(I14-MIN(I2:I69))/(MAX(I2:I69)-MIN(I2:I69))</f>
        <v>0.8125</v>
      </c>
      <c r="AI14">
        <f>(J14-MIN(J2:J69))/(MAX(J2:J69)-MIN(J2:J69))</f>
        <v>0.23529411764705882</v>
      </c>
      <c r="AJ14">
        <f>(X14-MIN(X2:X69))/(MAX(X2:X69)-MIN(X2:X69))</f>
        <v>0.12607449856733524</v>
      </c>
      <c r="AK14">
        <f>(Y14-MIN(Y2:Y69))/(MAX(Y2:Y69)-MIN(Y2:Y69))</f>
        <v>0.5</v>
      </c>
      <c r="AL14">
        <f>(AE14-MIN(AE2:AE69))/(MAX(AE2:AE69)-MIN(AE2:AE69))</f>
        <v>0.90332326283987918</v>
      </c>
      <c r="AM14">
        <f>(AF14-MIN(AF2:AF69))/(MAX(AF2:AF69)-MIN(AF2:AF69))</f>
        <v>0.88442211055276376</v>
      </c>
    </row>
    <row r="15" spans="1:39" x14ac:dyDescent="0.3">
      <c r="A15" s="23" t="s">
        <v>215</v>
      </c>
      <c r="B15" s="23" t="s">
        <v>54</v>
      </c>
      <c r="C15" s="23" t="s">
        <v>40</v>
      </c>
      <c r="D15" s="23">
        <v>1</v>
      </c>
      <c r="E15" s="23">
        <v>0</v>
      </c>
      <c r="F15" s="23">
        <v>2</v>
      </c>
      <c r="G15" s="23">
        <v>0</v>
      </c>
      <c r="H15" s="23">
        <v>33</v>
      </c>
      <c r="I15" s="23">
        <v>20</v>
      </c>
      <c r="J15" s="23">
        <v>13</v>
      </c>
      <c r="K15" s="23">
        <v>193</v>
      </c>
      <c r="L15" s="23">
        <v>600</v>
      </c>
      <c r="M15" s="23">
        <v>0.32166666666666671</v>
      </c>
      <c r="N15" s="23">
        <v>534</v>
      </c>
      <c r="O15" s="23">
        <v>721</v>
      </c>
      <c r="P15" s="23">
        <v>0.74063800277392511</v>
      </c>
      <c r="Q15" s="23">
        <v>1235</v>
      </c>
      <c r="R15" s="23">
        <v>1085</v>
      </c>
      <c r="S15" s="23">
        <v>150</v>
      </c>
      <c r="T15" s="23">
        <v>399</v>
      </c>
      <c r="U15" s="23">
        <v>362</v>
      </c>
      <c r="V15" s="23">
        <v>415</v>
      </c>
      <c r="W15" s="23">
        <v>0.87</v>
      </c>
      <c r="X15" s="23">
        <v>15</v>
      </c>
      <c r="Y15" s="23">
        <v>2</v>
      </c>
      <c r="Z15" s="23">
        <v>7</v>
      </c>
      <c r="AA15" s="23">
        <v>2229</v>
      </c>
      <c r="AB15" s="23">
        <v>67.5</v>
      </c>
      <c r="AC15" s="23">
        <v>2130</v>
      </c>
      <c r="AD15" s="23">
        <v>64.5</v>
      </c>
      <c r="AE15" s="23">
        <v>99</v>
      </c>
      <c r="AF15" s="23">
        <v>3</v>
      </c>
      <c r="AH15">
        <f>(I15-MIN(I2:I69))/(MAX(I2:I69)-MIN(I2:I69))</f>
        <v>0.3125</v>
      </c>
      <c r="AI15">
        <f>(J15-MIN(J2:J69))/(MAX(J2:J69)-MIN(J2:J69))</f>
        <v>0.6470588235294118</v>
      </c>
      <c r="AJ15">
        <f>(X15-MIN(X2:X69))/(MAX(X2:X69)-MIN(X2:X69))</f>
        <v>4.0114613180515762E-2</v>
      </c>
      <c r="AK15">
        <f>(Y15-MIN(Y2:Y69))/(MAX(Y2:Y69)-MIN(Y2:Y69))</f>
        <v>0.33333333333333331</v>
      </c>
      <c r="AL15">
        <f>(AE15-MIN(AE2:AE69))/(MAX(AE2:AE69)-MIN(AE2:AE69))</f>
        <v>0.25679758308157102</v>
      </c>
      <c r="AM15">
        <f>(AF15-MIN(AF2:AF69))/(MAX(AF2:AF69)-MIN(AF2:AF69))</f>
        <v>0.25628140703517582</v>
      </c>
    </row>
    <row r="16" spans="1:39" x14ac:dyDescent="0.3">
      <c r="A16" s="23" t="s">
        <v>252</v>
      </c>
      <c r="B16" s="23" t="s">
        <v>45</v>
      </c>
      <c r="C16" s="23" t="s">
        <v>37</v>
      </c>
      <c r="D16" s="23">
        <v>0</v>
      </c>
      <c r="E16" s="23">
        <v>0</v>
      </c>
      <c r="F16" s="23">
        <v>2</v>
      </c>
      <c r="G16" s="23">
        <v>0</v>
      </c>
      <c r="H16" s="23">
        <v>32</v>
      </c>
      <c r="I16" s="23">
        <v>20</v>
      </c>
      <c r="J16" s="23">
        <v>12</v>
      </c>
      <c r="K16" s="23">
        <v>211</v>
      </c>
      <c r="L16" s="23">
        <v>644</v>
      </c>
      <c r="M16" s="23">
        <v>0.32763975155279501</v>
      </c>
      <c r="N16" s="23">
        <v>415</v>
      </c>
      <c r="O16" s="23">
        <v>622</v>
      </c>
      <c r="P16" s="23">
        <v>0.66720257234726688</v>
      </c>
      <c r="Q16" s="23">
        <v>1323</v>
      </c>
      <c r="R16" s="23">
        <v>1133</v>
      </c>
      <c r="S16" s="23">
        <v>190</v>
      </c>
      <c r="T16" s="23">
        <v>402</v>
      </c>
      <c r="U16" s="23">
        <v>495</v>
      </c>
      <c r="V16" s="23">
        <v>434</v>
      </c>
      <c r="W16" s="23">
        <v>1.1399999999999999</v>
      </c>
      <c r="X16" s="23">
        <v>8</v>
      </c>
      <c r="Y16" s="23">
        <v>3</v>
      </c>
      <c r="Z16" s="23">
        <v>4</v>
      </c>
      <c r="AA16" s="23">
        <v>2400</v>
      </c>
      <c r="AB16" s="23">
        <v>75</v>
      </c>
      <c r="AC16" s="23">
        <v>2234</v>
      </c>
      <c r="AD16" s="23">
        <v>69.8</v>
      </c>
      <c r="AE16" s="23">
        <v>166</v>
      </c>
      <c r="AF16" s="23">
        <v>5.2</v>
      </c>
      <c r="AH16">
        <f>(I16-MIN(I2:I69))/(MAX(I2:I69)-MIN(I2:I69))</f>
        <v>0.3125</v>
      </c>
      <c r="AI16">
        <f>(J16-MIN(J2:J69))/(MAX(J2:J69)-MIN(J2:J69))</f>
        <v>0.58823529411764708</v>
      </c>
      <c r="AJ16">
        <f>(X16-MIN(X2:X69))/(MAX(X2:X69)-MIN(X2:X69))</f>
        <v>2.0057306590257881E-2</v>
      </c>
      <c r="AK16">
        <f>(Y16-MIN(Y2:Y69))/(MAX(Y2:Y69)-MIN(Y2:Y69))</f>
        <v>0.5</v>
      </c>
      <c r="AL16">
        <f>(AE16-MIN(AE2:AE69))/(MAX(AE2:AE69)-MIN(AE2:AE69))</f>
        <v>0.35800604229607252</v>
      </c>
      <c r="AM16">
        <f>(AF16-MIN(AF2:AF69))/(MAX(AF2:AF69)-MIN(AF2:AF69))</f>
        <v>0.36683417085427134</v>
      </c>
    </row>
    <row r="17" spans="1:39" x14ac:dyDescent="0.3">
      <c r="A17" s="23" t="s">
        <v>257</v>
      </c>
      <c r="B17" s="23" t="s">
        <v>139</v>
      </c>
      <c r="C17" s="23" t="s">
        <v>43</v>
      </c>
      <c r="D17" s="23">
        <v>0</v>
      </c>
      <c r="E17" s="23">
        <v>0</v>
      </c>
      <c r="F17" s="23">
        <v>2</v>
      </c>
      <c r="G17" s="23">
        <v>1</v>
      </c>
      <c r="H17" s="23">
        <v>34</v>
      </c>
      <c r="I17" s="23">
        <v>24</v>
      </c>
      <c r="J17" s="23">
        <v>10</v>
      </c>
      <c r="K17" s="23">
        <v>299</v>
      </c>
      <c r="L17" s="23">
        <v>847</v>
      </c>
      <c r="M17" s="23">
        <v>0.35301062573789849</v>
      </c>
      <c r="N17" s="23">
        <v>520</v>
      </c>
      <c r="O17" s="23">
        <v>679</v>
      </c>
      <c r="P17" s="23">
        <v>0.76583210603829166</v>
      </c>
      <c r="Q17" s="23">
        <v>1288</v>
      </c>
      <c r="R17" s="23">
        <v>1172</v>
      </c>
      <c r="S17" s="23">
        <v>116</v>
      </c>
      <c r="T17" s="23">
        <v>476</v>
      </c>
      <c r="U17" s="23">
        <v>512</v>
      </c>
      <c r="V17" s="23">
        <v>385</v>
      </c>
      <c r="W17" s="23">
        <v>1.33</v>
      </c>
      <c r="X17" s="23">
        <v>52</v>
      </c>
      <c r="Y17" s="23">
        <v>4</v>
      </c>
      <c r="Z17" s="23">
        <v>6</v>
      </c>
      <c r="AA17" s="23">
        <v>2707</v>
      </c>
      <c r="AB17" s="23">
        <v>79.599999999999994</v>
      </c>
      <c r="AC17" s="23">
        <v>2346</v>
      </c>
      <c r="AD17" s="23">
        <v>69</v>
      </c>
      <c r="AE17" s="23">
        <v>361</v>
      </c>
      <c r="AF17" s="23">
        <v>10.6</v>
      </c>
      <c r="AH17">
        <f>(I17-MIN(I2:I69))/(MAX(I2:I69)-MIN(I2:I69))</f>
        <v>0.5625</v>
      </c>
      <c r="AI17">
        <f>(J17-MIN(J2:J69))/(MAX(J2:J69)-MIN(J2:J69))</f>
        <v>0.47058823529411764</v>
      </c>
      <c r="AJ17">
        <f>(X17-MIN(X2:X69))/(MAX(X2:X69)-MIN(X2:X69))</f>
        <v>0.14613180515759314</v>
      </c>
      <c r="AK17">
        <f>(Y17-MIN(Y2:Y69))/(MAX(Y2:Y69)-MIN(Y2:Y69))</f>
        <v>0.66666666666666663</v>
      </c>
      <c r="AL17">
        <f>(AE17-MIN(AE2:AE69))/(MAX(AE2:AE69)-MIN(AE2:AE69))</f>
        <v>0.65256797583081572</v>
      </c>
      <c r="AM17">
        <f>(AF17-MIN(AF2:AF69))/(MAX(AF2:AF69)-MIN(AF2:AF69))</f>
        <v>0.63819095477386922</v>
      </c>
    </row>
    <row r="18" spans="1:39" x14ac:dyDescent="0.3">
      <c r="A18" s="23" t="s">
        <v>224</v>
      </c>
      <c r="B18" s="23" t="s">
        <v>45</v>
      </c>
      <c r="C18" s="23" t="s">
        <v>43</v>
      </c>
      <c r="D18" s="23">
        <v>1</v>
      </c>
      <c r="E18" s="23">
        <v>0</v>
      </c>
      <c r="F18" s="23">
        <v>1</v>
      </c>
      <c r="G18" s="23">
        <v>0</v>
      </c>
      <c r="H18" s="23">
        <v>34</v>
      </c>
      <c r="I18" s="23">
        <v>19</v>
      </c>
      <c r="J18" s="23">
        <v>15</v>
      </c>
      <c r="K18" s="23">
        <v>217</v>
      </c>
      <c r="L18" s="23">
        <v>669</v>
      </c>
      <c r="M18" s="23">
        <v>0.32436472346786249</v>
      </c>
      <c r="N18" s="23">
        <v>523</v>
      </c>
      <c r="O18" s="23">
        <v>778</v>
      </c>
      <c r="P18" s="23">
        <v>0.67223650385604117</v>
      </c>
      <c r="Q18" s="23">
        <v>1234</v>
      </c>
      <c r="R18" s="23">
        <v>1227</v>
      </c>
      <c r="S18" s="23">
        <v>7</v>
      </c>
      <c r="T18" s="23">
        <v>341</v>
      </c>
      <c r="U18" s="23">
        <v>426</v>
      </c>
      <c r="V18" s="23">
        <v>481</v>
      </c>
      <c r="W18" s="23">
        <v>0.89</v>
      </c>
      <c r="X18" s="23">
        <v>4</v>
      </c>
      <c r="Y18" s="23">
        <v>4</v>
      </c>
      <c r="Z18" s="23">
        <v>4</v>
      </c>
      <c r="AA18" s="23">
        <v>2460</v>
      </c>
      <c r="AB18" s="23">
        <v>72.400000000000006</v>
      </c>
      <c r="AC18" s="23">
        <v>2379</v>
      </c>
      <c r="AD18" s="23">
        <v>70</v>
      </c>
      <c r="AE18" s="23">
        <v>81</v>
      </c>
      <c r="AF18" s="23">
        <v>2.4</v>
      </c>
      <c r="AH18">
        <f>(I18-MIN(I2:I69))/(MAX(I2:I69)-MIN(I2:I69))</f>
        <v>0.25</v>
      </c>
      <c r="AI18">
        <f>(J18-MIN(J2:J69))/(MAX(J2:J69)-MIN(J2:J69))</f>
        <v>0.76470588235294112</v>
      </c>
      <c r="AJ18">
        <f>(X18-MIN(X2:X69))/(MAX(X2:X69)-MIN(X2:X69))</f>
        <v>8.5959885386819486E-3</v>
      </c>
      <c r="AK18">
        <f>(Y18-MIN(Y2:Y69))/(MAX(Y2:Y69)-MIN(Y2:Y69))</f>
        <v>0.66666666666666663</v>
      </c>
      <c r="AL18">
        <f>(AE18-MIN(AE2:AE69))/(MAX(AE2:AE69)-MIN(AE2:AE69))</f>
        <v>0.22960725075528701</v>
      </c>
      <c r="AM18">
        <f>(AF18-MIN(AF2:AF69))/(MAX(AF2:AF69)-MIN(AF2:AF69))</f>
        <v>0.22613065326633164</v>
      </c>
    </row>
    <row r="19" spans="1:39" x14ac:dyDescent="0.3">
      <c r="A19" s="23" t="s">
        <v>140</v>
      </c>
      <c r="B19" s="23" t="s">
        <v>45</v>
      </c>
      <c r="C19" s="23" t="s">
        <v>40</v>
      </c>
      <c r="D19" s="23">
        <v>0</v>
      </c>
      <c r="E19" s="23">
        <v>0</v>
      </c>
      <c r="F19" s="23">
        <v>1</v>
      </c>
      <c r="G19" s="23">
        <v>0</v>
      </c>
      <c r="H19" s="23">
        <v>32</v>
      </c>
      <c r="I19" s="23">
        <v>25</v>
      </c>
      <c r="J19" s="23">
        <v>7</v>
      </c>
      <c r="K19" s="23">
        <v>312</v>
      </c>
      <c r="L19" s="23">
        <v>852</v>
      </c>
      <c r="M19" s="23">
        <v>0.36619718309859162</v>
      </c>
      <c r="N19" s="23">
        <v>620</v>
      </c>
      <c r="O19" s="23">
        <v>789</v>
      </c>
      <c r="P19" s="23">
        <v>0.78580481622306719</v>
      </c>
      <c r="Q19" s="23">
        <v>1221</v>
      </c>
      <c r="R19" s="23">
        <v>1114</v>
      </c>
      <c r="S19" s="23">
        <v>107</v>
      </c>
      <c r="T19" s="23">
        <v>388</v>
      </c>
      <c r="U19" s="23">
        <v>462</v>
      </c>
      <c r="V19" s="23">
        <v>392</v>
      </c>
      <c r="W19" s="23">
        <v>1.18</v>
      </c>
      <c r="X19" s="23">
        <v>55</v>
      </c>
      <c r="Y19" s="23">
        <v>2</v>
      </c>
      <c r="Z19" s="23">
        <v>0</v>
      </c>
      <c r="AA19" s="23">
        <v>2668</v>
      </c>
      <c r="AB19" s="23">
        <v>83.4</v>
      </c>
      <c r="AC19" s="23">
        <v>2346</v>
      </c>
      <c r="AD19" s="23">
        <v>73.3</v>
      </c>
      <c r="AE19" s="23">
        <v>322</v>
      </c>
      <c r="AF19" s="23">
        <v>10.1</v>
      </c>
      <c r="AH19">
        <f>(I19-MIN(I2:I69))/(MAX(I2:I69)-MIN(I2:I69))</f>
        <v>0.625</v>
      </c>
      <c r="AI19">
        <f>(J19-MIN(J2:J69))/(MAX(J2:J69)-MIN(J2:J69))</f>
        <v>0.29411764705882354</v>
      </c>
      <c r="AJ19">
        <f>(X19-MIN(X2:X69))/(MAX(X2:X69)-MIN(X2:X69))</f>
        <v>0.15472779369627507</v>
      </c>
      <c r="AK19">
        <f>(Y19-MIN(Y2:Y69))/(MAX(Y2:Y69)-MIN(Y2:Y69))</f>
        <v>0.33333333333333331</v>
      </c>
      <c r="AL19">
        <f>(AE19-MIN(AE2:AE69))/(MAX(AE2:AE69)-MIN(AE2:AE69))</f>
        <v>0.59365558912386707</v>
      </c>
      <c r="AM19">
        <f>(AF19-MIN(AF2:AF69))/(MAX(AF2:AF69)-MIN(AF2:AF69))</f>
        <v>0.61306532663316571</v>
      </c>
    </row>
    <row r="20" spans="1:39" x14ac:dyDescent="0.3">
      <c r="A20" s="23" t="s">
        <v>158</v>
      </c>
      <c r="B20" s="23" t="s">
        <v>74</v>
      </c>
      <c r="C20" s="23" t="s">
        <v>34</v>
      </c>
      <c r="D20" s="23">
        <v>1</v>
      </c>
      <c r="E20" s="23">
        <v>1</v>
      </c>
      <c r="F20" s="23">
        <v>1</v>
      </c>
      <c r="G20" s="23">
        <v>0</v>
      </c>
      <c r="H20" s="23">
        <v>34</v>
      </c>
      <c r="I20" s="23">
        <v>26</v>
      </c>
      <c r="J20" s="23">
        <v>8</v>
      </c>
      <c r="K20" s="23">
        <v>329</v>
      </c>
      <c r="L20" s="23">
        <v>887</v>
      </c>
      <c r="M20" s="23">
        <v>0.37091319052987598</v>
      </c>
      <c r="N20" s="23">
        <v>464</v>
      </c>
      <c r="O20" s="23">
        <v>666</v>
      </c>
      <c r="P20" s="23">
        <v>0.69669669669669665</v>
      </c>
      <c r="Q20" s="23">
        <v>1326</v>
      </c>
      <c r="R20" s="23">
        <v>1240</v>
      </c>
      <c r="S20" s="23">
        <v>86</v>
      </c>
      <c r="T20" s="23">
        <v>408</v>
      </c>
      <c r="U20" s="23">
        <v>576</v>
      </c>
      <c r="V20" s="23">
        <v>426</v>
      </c>
      <c r="W20" s="23">
        <v>1.35</v>
      </c>
      <c r="X20" s="23">
        <v>74</v>
      </c>
      <c r="Y20" s="23">
        <v>0</v>
      </c>
      <c r="Z20" s="23">
        <v>2</v>
      </c>
      <c r="AA20" s="23">
        <v>2883</v>
      </c>
      <c r="AB20" s="23">
        <v>84.8</v>
      </c>
      <c r="AC20" s="23">
        <v>2579</v>
      </c>
      <c r="AD20" s="23">
        <v>75.900000000000006</v>
      </c>
      <c r="AE20" s="23">
        <v>304</v>
      </c>
      <c r="AF20" s="23">
        <v>8.9</v>
      </c>
      <c r="AH20">
        <f>(I20-MIN(I2:I69))/(MAX(I2:I69)-MIN(I2:I69))</f>
        <v>0.6875</v>
      </c>
      <c r="AI20">
        <f>(J20-MIN(J2:J69))/(MAX(J2:J69)-MIN(J2:J69))</f>
        <v>0.35294117647058826</v>
      </c>
      <c r="AJ20">
        <f>(X20-MIN(X2:X69))/(MAX(X2:X69)-MIN(X2:X69))</f>
        <v>0.20916905444126074</v>
      </c>
      <c r="AK20">
        <f>(Y20-MIN(Y2:Y69))/(MAX(Y2:Y69)-MIN(Y2:Y69))</f>
        <v>0</v>
      </c>
      <c r="AL20">
        <f>(AE20-MIN(AE2:AE69))/(MAX(AE2:AE69)-MIN(AE2:AE69))</f>
        <v>0.56646525679758308</v>
      </c>
      <c r="AM20">
        <f>(AF20-MIN(AF2:AF69))/(MAX(AF2:AF69)-MIN(AF2:AF69))</f>
        <v>0.55276381909547734</v>
      </c>
    </row>
    <row r="21" spans="1:39" x14ac:dyDescent="0.3">
      <c r="A21" s="23" t="s">
        <v>228</v>
      </c>
      <c r="B21" s="23" t="s">
        <v>173</v>
      </c>
      <c r="C21" s="23" t="s">
        <v>43</v>
      </c>
      <c r="D21" s="23">
        <v>1</v>
      </c>
      <c r="E21" s="23">
        <v>0</v>
      </c>
      <c r="F21" s="23">
        <v>1</v>
      </c>
      <c r="G21" s="23">
        <v>1</v>
      </c>
      <c r="H21" s="23">
        <v>33</v>
      </c>
      <c r="I21" s="23">
        <v>20</v>
      </c>
      <c r="J21" s="23">
        <v>13</v>
      </c>
      <c r="K21" s="23">
        <v>270</v>
      </c>
      <c r="L21" s="23">
        <v>759</v>
      </c>
      <c r="M21" s="23">
        <v>0.35573122529644269</v>
      </c>
      <c r="N21" s="23">
        <v>413</v>
      </c>
      <c r="O21" s="23">
        <v>536</v>
      </c>
      <c r="P21" s="23">
        <v>0.77052238805970152</v>
      </c>
      <c r="Q21" s="23">
        <v>1122</v>
      </c>
      <c r="R21" s="23">
        <v>1079</v>
      </c>
      <c r="S21" s="23">
        <v>43</v>
      </c>
      <c r="T21" s="23">
        <v>304</v>
      </c>
      <c r="U21" s="23">
        <v>462</v>
      </c>
      <c r="V21" s="23">
        <v>369</v>
      </c>
      <c r="W21" s="23">
        <v>1.25</v>
      </c>
      <c r="X21" s="23">
        <v>21</v>
      </c>
      <c r="Y21" s="23">
        <v>2</v>
      </c>
      <c r="Z21" s="23">
        <v>5</v>
      </c>
      <c r="AA21" s="23">
        <v>2611</v>
      </c>
      <c r="AB21" s="23">
        <v>79.099999999999994</v>
      </c>
      <c r="AC21" s="23">
        <v>2402</v>
      </c>
      <c r="AD21" s="23">
        <v>72.8</v>
      </c>
      <c r="AE21" s="23">
        <v>209</v>
      </c>
      <c r="AF21" s="23">
        <v>6.3</v>
      </c>
      <c r="AH21">
        <f>(I21-MIN(I2:I69))/(MAX(I2:I69)-MIN(I2:I69))</f>
        <v>0.3125</v>
      </c>
      <c r="AI21">
        <f>(J21-MIN(J2:J69))/(MAX(J2:J69)-MIN(J2:J69))</f>
        <v>0.6470588235294118</v>
      </c>
      <c r="AJ21">
        <f>(X21-MIN(X2:X69))/(MAX(X2:X69)-MIN(X2:X69))</f>
        <v>5.730659025787966E-2</v>
      </c>
      <c r="AK21">
        <f>(Y21-MIN(Y2:Y69))/(MAX(Y2:Y69)-MIN(Y2:Y69))</f>
        <v>0.33333333333333331</v>
      </c>
      <c r="AL21">
        <f>(AE21-MIN(AE2:AE69))/(MAX(AE2:AE69)-MIN(AE2:AE69))</f>
        <v>0.42296072507552868</v>
      </c>
      <c r="AM21">
        <f>(AF21-MIN(AF2:AF69))/(MAX(AF2:AF69)-MIN(AF2:AF69))</f>
        <v>0.42211055276381909</v>
      </c>
    </row>
    <row r="22" spans="1:39" x14ac:dyDescent="0.3">
      <c r="A22" s="23" t="s">
        <v>182</v>
      </c>
      <c r="B22" s="23" t="s">
        <v>149</v>
      </c>
      <c r="C22" s="23" t="s">
        <v>34</v>
      </c>
      <c r="D22" s="23">
        <v>0</v>
      </c>
      <c r="E22" s="23">
        <v>1</v>
      </c>
      <c r="F22" s="23">
        <v>1</v>
      </c>
      <c r="G22" s="23">
        <v>1</v>
      </c>
      <c r="H22" s="23">
        <v>33</v>
      </c>
      <c r="I22" s="23">
        <v>29</v>
      </c>
      <c r="J22" s="23">
        <v>4</v>
      </c>
      <c r="K22" s="23">
        <v>244</v>
      </c>
      <c r="L22" s="23">
        <v>681</v>
      </c>
      <c r="M22" s="23">
        <v>0.35829662261380318</v>
      </c>
      <c r="N22" s="23">
        <v>486</v>
      </c>
      <c r="O22" s="23">
        <v>706</v>
      </c>
      <c r="P22" s="23">
        <v>0.68838526912181308</v>
      </c>
      <c r="Q22" s="23">
        <v>1290</v>
      </c>
      <c r="R22" s="23">
        <v>1044</v>
      </c>
      <c r="S22" s="23">
        <v>246</v>
      </c>
      <c r="T22" s="23">
        <v>435</v>
      </c>
      <c r="U22" s="23">
        <v>535</v>
      </c>
      <c r="V22" s="23">
        <v>377</v>
      </c>
      <c r="W22" s="23">
        <v>1.42</v>
      </c>
      <c r="X22" s="23">
        <v>66</v>
      </c>
      <c r="Y22" s="23">
        <v>3</v>
      </c>
      <c r="Z22" s="23">
        <v>3</v>
      </c>
      <c r="AA22" s="23">
        <v>2476</v>
      </c>
      <c r="AB22" s="23">
        <v>75</v>
      </c>
      <c r="AC22" s="23">
        <v>1888</v>
      </c>
      <c r="AD22" s="23">
        <v>57.2</v>
      </c>
      <c r="AE22" s="23">
        <v>588</v>
      </c>
      <c r="AF22" s="23">
        <v>17.8</v>
      </c>
      <c r="AH22">
        <f>(I22-MIN(I2:I69))/(MAX(I2:I69)-MIN(I2:I69))</f>
        <v>0.875</v>
      </c>
      <c r="AI22">
        <f>(J22-MIN(J2:J69))/(MAX(J2:J69)-MIN(J2:J69))</f>
        <v>0.11764705882352941</v>
      </c>
      <c r="AJ22">
        <f>(X22-MIN(X2:X69))/(MAX(X2:X69)-MIN(X2:X69))</f>
        <v>0.18624641833810887</v>
      </c>
      <c r="AK22">
        <f>(Y22-MIN(Y2:Y69))/(MAX(Y2:Y69)-MIN(Y2:Y69))</f>
        <v>0.5</v>
      </c>
      <c r="AL22">
        <f>(AE22-MIN(AE2:AE69))/(MAX(AE2:AE69)-MIN(AE2:AE69))</f>
        <v>0.99546827794561932</v>
      </c>
      <c r="AM22">
        <f>(AF22-MIN(AF2:AF69))/(MAX(AF2:AF69)-MIN(AF2:AF69))</f>
        <v>1</v>
      </c>
    </row>
    <row r="23" spans="1:39" x14ac:dyDescent="0.3">
      <c r="A23" s="23" t="s">
        <v>159</v>
      </c>
      <c r="B23" s="23" t="s">
        <v>45</v>
      </c>
      <c r="C23" s="23" t="s">
        <v>43</v>
      </c>
      <c r="D23" s="23">
        <v>0</v>
      </c>
      <c r="E23" s="23">
        <v>0</v>
      </c>
      <c r="F23" s="23">
        <v>1</v>
      </c>
      <c r="G23" s="23">
        <v>1</v>
      </c>
      <c r="H23" s="23">
        <v>32</v>
      </c>
      <c r="I23" s="23">
        <v>20</v>
      </c>
      <c r="J23" s="23">
        <v>12</v>
      </c>
      <c r="K23" s="23">
        <v>292</v>
      </c>
      <c r="L23" s="23">
        <v>778</v>
      </c>
      <c r="M23" s="23">
        <v>0.37532133676092538</v>
      </c>
      <c r="N23" s="23">
        <v>460</v>
      </c>
      <c r="O23" s="23">
        <v>640</v>
      </c>
      <c r="P23" s="23">
        <v>0.71875</v>
      </c>
      <c r="Q23" s="23">
        <v>1124</v>
      </c>
      <c r="R23" s="23">
        <v>1194</v>
      </c>
      <c r="S23" s="23">
        <v>-70</v>
      </c>
      <c r="T23" s="23">
        <v>345</v>
      </c>
      <c r="U23" s="23">
        <v>415</v>
      </c>
      <c r="V23" s="23">
        <v>314</v>
      </c>
      <c r="W23" s="23">
        <v>1.32</v>
      </c>
      <c r="X23" s="23">
        <v>29</v>
      </c>
      <c r="Y23" s="23">
        <v>5</v>
      </c>
      <c r="Z23" s="23">
        <v>3</v>
      </c>
      <c r="AA23" s="23">
        <v>2434</v>
      </c>
      <c r="AB23" s="23">
        <v>76.099999999999994</v>
      </c>
      <c r="AC23" s="23">
        <v>2222</v>
      </c>
      <c r="AD23" s="23">
        <v>69.400000000000006</v>
      </c>
      <c r="AE23" s="23">
        <v>212</v>
      </c>
      <c r="AF23" s="23">
        <v>6.6</v>
      </c>
      <c r="AH23">
        <f>(I23-MIN(I2:I69))/(MAX(I2:I69)-MIN(I2:I69))</f>
        <v>0.3125</v>
      </c>
      <c r="AI23">
        <f>(J23-MIN(J2:J69))/(MAX(J2:J69)-MIN(J2:J69))</f>
        <v>0.58823529411764708</v>
      </c>
      <c r="AJ23">
        <f>(X23-MIN(X2:X69))/(MAX(X2:X69)-MIN(X2:X69))</f>
        <v>8.0229226361031525E-2</v>
      </c>
      <c r="AK23">
        <f>(Y23-MIN(Y2:Y69))/(MAX(Y2:Y69)-MIN(Y2:Y69))</f>
        <v>0.83333333333333337</v>
      </c>
      <c r="AL23">
        <f>(AE23-MIN(AE2:AE69))/(MAX(AE2:AE69)-MIN(AE2:AE69))</f>
        <v>0.42749244712990936</v>
      </c>
      <c r="AM23">
        <f>(AF23-MIN(AF2:AF69))/(MAX(AF2:AF69)-MIN(AF2:AF69))</f>
        <v>0.4371859296482411</v>
      </c>
    </row>
    <row r="24" spans="1:39" x14ac:dyDescent="0.3">
      <c r="A24" s="23" t="s">
        <v>148</v>
      </c>
      <c r="B24" s="23" t="s">
        <v>149</v>
      </c>
      <c r="C24" s="23" t="s">
        <v>37</v>
      </c>
      <c r="D24" s="23">
        <v>0</v>
      </c>
      <c r="E24" s="23">
        <v>0</v>
      </c>
      <c r="F24" s="23">
        <v>1</v>
      </c>
      <c r="G24" s="23">
        <v>0</v>
      </c>
      <c r="H24" s="23">
        <v>32</v>
      </c>
      <c r="I24" s="23">
        <v>26</v>
      </c>
      <c r="J24" s="23">
        <v>6</v>
      </c>
      <c r="K24" s="23">
        <v>278</v>
      </c>
      <c r="L24" s="23">
        <v>714</v>
      </c>
      <c r="M24" s="23">
        <v>0.38935574229691883</v>
      </c>
      <c r="N24" s="23">
        <v>440</v>
      </c>
      <c r="O24" s="23">
        <v>616</v>
      </c>
      <c r="P24" s="23">
        <v>0.7142857142857143</v>
      </c>
      <c r="Q24" s="23">
        <v>1244</v>
      </c>
      <c r="R24" s="23">
        <v>1011</v>
      </c>
      <c r="S24" s="23">
        <v>233</v>
      </c>
      <c r="T24" s="23">
        <v>382</v>
      </c>
      <c r="U24" s="23">
        <v>480</v>
      </c>
      <c r="V24" s="23">
        <v>389</v>
      </c>
      <c r="W24" s="23">
        <v>1.23</v>
      </c>
      <c r="X24" s="23">
        <v>93</v>
      </c>
      <c r="Y24" s="23">
        <v>3</v>
      </c>
      <c r="Z24" s="23">
        <v>2</v>
      </c>
      <c r="AA24" s="23">
        <v>2500</v>
      </c>
      <c r="AB24" s="23">
        <v>78.099999999999994</v>
      </c>
      <c r="AC24" s="23">
        <v>2086</v>
      </c>
      <c r="AD24" s="23">
        <v>65.2</v>
      </c>
      <c r="AE24" s="23">
        <v>414</v>
      </c>
      <c r="AF24" s="23">
        <v>12.9</v>
      </c>
      <c r="AH24">
        <f>(I24-MIN(I2:I69))/(MAX(I2:I69)-MIN(I2:I69))</f>
        <v>0.6875</v>
      </c>
      <c r="AI24">
        <f>(J24-MIN(J2:J69))/(MAX(J2:J69)-MIN(J2:J69))</f>
        <v>0.23529411764705882</v>
      </c>
      <c r="AJ24">
        <f>(X24-MIN(X2:X69))/(MAX(X2:X69)-MIN(X2:X69))</f>
        <v>0.26361031518624639</v>
      </c>
      <c r="AK24">
        <f>(Y24-MIN(Y2:Y69))/(MAX(Y2:Y69)-MIN(Y2:Y69))</f>
        <v>0.5</v>
      </c>
      <c r="AL24">
        <f>(AE24-MIN(AE2:AE69))/(MAX(AE2:AE69)-MIN(AE2:AE69))</f>
        <v>0.73262839879154074</v>
      </c>
      <c r="AM24">
        <f>(AF24-MIN(AF2:AF69))/(MAX(AF2:AF69)-MIN(AF2:AF69))</f>
        <v>0.75376884422110546</v>
      </c>
    </row>
    <row r="25" spans="1:39" x14ac:dyDescent="0.3">
      <c r="A25" s="23" t="s">
        <v>238</v>
      </c>
      <c r="B25" s="23" t="s">
        <v>207</v>
      </c>
      <c r="C25" s="23" t="s">
        <v>43</v>
      </c>
      <c r="D25" s="23">
        <v>1</v>
      </c>
      <c r="E25" s="23">
        <v>1</v>
      </c>
      <c r="F25" s="23">
        <v>1</v>
      </c>
      <c r="G25" s="23">
        <v>0</v>
      </c>
      <c r="H25" s="23">
        <v>34</v>
      </c>
      <c r="I25" s="23">
        <v>24</v>
      </c>
      <c r="J25" s="23">
        <v>10</v>
      </c>
      <c r="K25" s="23">
        <v>341</v>
      </c>
      <c r="L25" s="23">
        <v>963</v>
      </c>
      <c r="M25" s="23">
        <v>0.35410176531671861</v>
      </c>
      <c r="N25" s="23">
        <v>540</v>
      </c>
      <c r="O25" s="23">
        <v>704</v>
      </c>
      <c r="P25" s="23">
        <v>0.76704545454545459</v>
      </c>
      <c r="Q25" s="23">
        <v>1232</v>
      </c>
      <c r="R25" s="23">
        <v>1383</v>
      </c>
      <c r="S25" s="23">
        <v>-151</v>
      </c>
      <c r="T25" s="23">
        <v>276</v>
      </c>
      <c r="U25" s="23">
        <v>586</v>
      </c>
      <c r="V25" s="23">
        <v>449</v>
      </c>
      <c r="W25" s="23">
        <v>1.31</v>
      </c>
      <c r="X25" s="23">
        <v>176</v>
      </c>
      <c r="Y25" s="23">
        <v>0</v>
      </c>
      <c r="Z25" s="23">
        <v>1</v>
      </c>
      <c r="AA25" s="23">
        <v>2865</v>
      </c>
      <c r="AB25" s="23">
        <v>84.3</v>
      </c>
      <c r="AC25" s="23">
        <v>2680</v>
      </c>
      <c r="AD25" s="23">
        <v>78.8</v>
      </c>
      <c r="AE25" s="23">
        <v>185</v>
      </c>
      <c r="AF25" s="23">
        <v>5.4</v>
      </c>
      <c r="AH25">
        <f>(I25-MIN(I2:I69))/(MAX(I2:I69)-MIN(I2:I69))</f>
        <v>0.5625</v>
      </c>
      <c r="AI25">
        <f>(J25-MIN(J2:J69))/(MAX(J2:J69)-MIN(J2:J69))</f>
        <v>0.47058823529411764</v>
      </c>
      <c r="AJ25">
        <f>(X25-MIN(X2:X69))/(MAX(X2:X69)-MIN(X2:X69))</f>
        <v>0.50143266475644699</v>
      </c>
      <c r="AK25">
        <f>(Y25-MIN(Y2:Y69))/(MAX(Y2:Y69)-MIN(Y2:Y69))</f>
        <v>0</v>
      </c>
      <c r="AL25">
        <f>(AE25-MIN(AE2:AE69))/(MAX(AE2:AE69)-MIN(AE2:AE69))</f>
        <v>0.38670694864048338</v>
      </c>
      <c r="AM25">
        <f>(AF25-MIN(AF2:AF69))/(MAX(AF2:AF69)-MIN(AF2:AF69))</f>
        <v>0.37688442211055273</v>
      </c>
    </row>
    <row r="26" spans="1:39" x14ac:dyDescent="0.3">
      <c r="A26" s="23" t="s">
        <v>141</v>
      </c>
      <c r="B26" s="23" t="s">
        <v>142</v>
      </c>
      <c r="C26" s="23" t="s">
        <v>40</v>
      </c>
      <c r="D26" s="23">
        <v>0</v>
      </c>
      <c r="E26" s="23">
        <v>0</v>
      </c>
      <c r="F26" s="23">
        <v>1</v>
      </c>
      <c r="G26" s="23">
        <v>1</v>
      </c>
      <c r="H26" s="23">
        <v>33</v>
      </c>
      <c r="I26" s="23">
        <v>29</v>
      </c>
      <c r="J26" s="23">
        <v>4</v>
      </c>
      <c r="K26" s="23">
        <v>277</v>
      </c>
      <c r="L26" s="23">
        <v>671</v>
      </c>
      <c r="M26" s="23">
        <v>0.4128166915052161</v>
      </c>
      <c r="N26" s="23">
        <v>509</v>
      </c>
      <c r="O26" s="23">
        <v>678</v>
      </c>
      <c r="P26" s="23">
        <v>0.75073746312684364</v>
      </c>
      <c r="Q26" s="23">
        <v>1348</v>
      </c>
      <c r="R26" s="23">
        <v>1005</v>
      </c>
      <c r="S26" s="23">
        <v>343</v>
      </c>
      <c r="T26" s="23">
        <v>365</v>
      </c>
      <c r="U26" s="23">
        <v>638</v>
      </c>
      <c r="V26" s="23">
        <v>435</v>
      </c>
      <c r="W26" s="23">
        <v>1.47</v>
      </c>
      <c r="X26" s="23">
        <v>112</v>
      </c>
      <c r="Y26" s="23">
        <v>2</v>
      </c>
      <c r="Z26" s="23">
        <v>4</v>
      </c>
      <c r="AA26" s="23">
        <v>2672</v>
      </c>
      <c r="AB26" s="23">
        <v>81</v>
      </c>
      <c r="AC26" s="23">
        <v>2138</v>
      </c>
      <c r="AD26" s="23">
        <v>64.8</v>
      </c>
      <c r="AE26" s="23">
        <v>534</v>
      </c>
      <c r="AF26" s="23">
        <v>16.2</v>
      </c>
      <c r="AH26">
        <f>(I26-MIN(I2:I69))/(MAX(I2:I69)-MIN(I2:I69))</f>
        <v>0.875</v>
      </c>
      <c r="AI26">
        <f>(J26-MIN(J2:J69))/(MAX(J2:J69)-MIN(J2:J69))</f>
        <v>0.11764705882352941</v>
      </c>
      <c r="AJ26">
        <f>(X26-MIN(X2:X69))/(MAX(X2:X69)-MIN(X2:X69))</f>
        <v>0.31805157593123207</v>
      </c>
      <c r="AK26">
        <f>(Y26-MIN(Y2:Y69))/(MAX(Y2:Y69)-MIN(Y2:Y69))</f>
        <v>0.33333333333333331</v>
      </c>
      <c r="AL26">
        <f>(AE26-MIN(AE2:AE69))/(MAX(AE2:AE69)-MIN(AE2:AE69))</f>
        <v>0.91389728096676737</v>
      </c>
      <c r="AM26">
        <f>(AF26-MIN(AF2:AF69))/(MAX(AF2:AF69)-MIN(AF2:AF69))</f>
        <v>0.91959798994974873</v>
      </c>
    </row>
    <row r="27" spans="1:39" x14ac:dyDescent="0.3">
      <c r="A27" s="23" t="s">
        <v>152</v>
      </c>
      <c r="B27" s="23" t="s">
        <v>54</v>
      </c>
      <c r="C27" s="23" t="s">
        <v>37</v>
      </c>
      <c r="D27" s="23">
        <v>0</v>
      </c>
      <c r="E27" s="23">
        <v>0</v>
      </c>
      <c r="F27" s="23">
        <v>1</v>
      </c>
      <c r="G27" s="23">
        <v>1</v>
      </c>
      <c r="H27" s="23">
        <v>35</v>
      </c>
      <c r="I27" s="23">
        <v>25</v>
      </c>
      <c r="J27" s="23">
        <v>10</v>
      </c>
      <c r="K27" s="23">
        <v>290</v>
      </c>
      <c r="L27" s="23">
        <v>796</v>
      </c>
      <c r="M27" s="23">
        <v>0.36432160804020097</v>
      </c>
      <c r="N27" s="23">
        <v>483</v>
      </c>
      <c r="O27" s="23">
        <v>652</v>
      </c>
      <c r="P27" s="23">
        <v>0.74079754601226999</v>
      </c>
      <c r="Q27" s="23">
        <v>1487</v>
      </c>
      <c r="R27" s="23">
        <v>1137</v>
      </c>
      <c r="S27" s="23">
        <v>350</v>
      </c>
      <c r="T27" s="23">
        <v>492</v>
      </c>
      <c r="U27" s="23">
        <v>638</v>
      </c>
      <c r="V27" s="23">
        <v>421</v>
      </c>
      <c r="W27" s="23">
        <v>1.52</v>
      </c>
      <c r="X27" s="23">
        <v>1</v>
      </c>
      <c r="Y27" s="23">
        <v>6</v>
      </c>
      <c r="Z27" s="23">
        <v>5</v>
      </c>
      <c r="AA27" s="23">
        <v>2869</v>
      </c>
      <c r="AB27" s="23">
        <v>82</v>
      </c>
      <c r="AC27" s="23">
        <v>2559</v>
      </c>
      <c r="AD27" s="23">
        <v>73.099999999999994</v>
      </c>
      <c r="AE27" s="23">
        <v>310</v>
      </c>
      <c r="AF27" s="23">
        <v>8.9</v>
      </c>
      <c r="AH27">
        <f>(I27-MIN(I2:I69))/(MAX(I2:I69)-MIN(I2:I69))</f>
        <v>0.625</v>
      </c>
      <c r="AI27">
        <f>(J27-MIN(J2:J69))/(MAX(J2:J69)-MIN(J2:J69))</f>
        <v>0.47058823529411764</v>
      </c>
      <c r="AJ27">
        <f>(X27-MIN(X2:X69))/(MAX(X2:X69)-MIN(X2:X69))</f>
        <v>0</v>
      </c>
      <c r="AK27">
        <f>(Y27-MIN(Y2:Y69))/(MAX(Y2:Y69)-MIN(Y2:Y69))</f>
        <v>1</v>
      </c>
      <c r="AL27">
        <f>(AE27-MIN(AE2:AE69))/(MAX(AE2:AE69)-MIN(AE2:AE69))</f>
        <v>0.57552870090634445</v>
      </c>
      <c r="AM27">
        <f>(AF27-MIN(AF2:AF69))/(MAX(AF2:AF69)-MIN(AF2:AF69))</f>
        <v>0.55276381909547734</v>
      </c>
    </row>
    <row r="28" spans="1:39" x14ac:dyDescent="0.3">
      <c r="A28" s="23" t="s">
        <v>167</v>
      </c>
      <c r="B28" s="23" t="s">
        <v>142</v>
      </c>
      <c r="C28" s="23" t="s">
        <v>37</v>
      </c>
      <c r="D28" s="23">
        <v>0</v>
      </c>
      <c r="E28" s="23">
        <v>0</v>
      </c>
      <c r="F28" s="23">
        <v>1</v>
      </c>
      <c r="G28" s="23">
        <v>0</v>
      </c>
      <c r="H28" s="23">
        <v>32</v>
      </c>
      <c r="I28" s="23">
        <v>24</v>
      </c>
      <c r="J28" s="23">
        <v>8</v>
      </c>
      <c r="K28" s="23">
        <v>216</v>
      </c>
      <c r="L28" s="23">
        <v>612</v>
      </c>
      <c r="M28" s="23">
        <v>0.35294117647058831</v>
      </c>
      <c r="N28" s="23">
        <v>422</v>
      </c>
      <c r="O28" s="23">
        <v>581</v>
      </c>
      <c r="P28" s="23">
        <v>0.72633390705679868</v>
      </c>
      <c r="Q28" s="23">
        <v>1172</v>
      </c>
      <c r="R28" s="23">
        <v>1001</v>
      </c>
      <c r="S28" s="23">
        <v>171</v>
      </c>
      <c r="T28" s="23">
        <v>311</v>
      </c>
      <c r="U28" s="23">
        <v>472</v>
      </c>
      <c r="V28" s="23">
        <v>378</v>
      </c>
      <c r="W28" s="23">
        <v>1.25</v>
      </c>
      <c r="X28" s="23">
        <v>25</v>
      </c>
      <c r="Y28" s="23">
        <v>3</v>
      </c>
      <c r="Z28" s="23">
        <v>4</v>
      </c>
      <c r="AA28" s="23">
        <v>2426</v>
      </c>
      <c r="AB28" s="23">
        <v>75.8</v>
      </c>
      <c r="AC28" s="23">
        <v>2134</v>
      </c>
      <c r="AD28" s="23">
        <v>66.7</v>
      </c>
      <c r="AE28" s="23">
        <v>292</v>
      </c>
      <c r="AF28" s="23">
        <v>9.1</v>
      </c>
      <c r="AH28">
        <f>(I28-MIN(I2:I69))/(MAX(I2:I69)-MIN(I2:I69))</f>
        <v>0.5625</v>
      </c>
      <c r="AI28">
        <f>(J28-MIN(J2:J69))/(MAX(J2:J69)-MIN(J2:J69))</f>
        <v>0.35294117647058826</v>
      </c>
      <c r="AJ28">
        <f>(X28-MIN(X2:X69))/(MAX(X2:X69)-MIN(X2:X69))</f>
        <v>6.8767908309455589E-2</v>
      </c>
      <c r="AK28">
        <f>(Y28-MIN(Y2:Y69))/(MAX(Y2:Y69)-MIN(Y2:Y69))</f>
        <v>0.5</v>
      </c>
      <c r="AL28">
        <f>(AE28-MIN(AE2:AE69))/(MAX(AE2:AE69)-MIN(AE2:AE69))</f>
        <v>0.54833836858006046</v>
      </c>
      <c r="AM28">
        <f>(AF28-MIN(AF2:AF69))/(MAX(AF2:AF69)-MIN(AF2:AF69))</f>
        <v>0.56281407035175868</v>
      </c>
    </row>
    <row r="29" spans="1:39" x14ac:dyDescent="0.3">
      <c r="A29" s="23" t="s">
        <v>245</v>
      </c>
      <c r="B29" s="23" t="s">
        <v>211</v>
      </c>
      <c r="C29" s="23" t="s">
        <v>40</v>
      </c>
      <c r="D29" s="23">
        <v>0</v>
      </c>
      <c r="E29" s="23">
        <v>0</v>
      </c>
      <c r="F29" s="23">
        <v>1</v>
      </c>
      <c r="G29" s="23">
        <v>1</v>
      </c>
      <c r="H29" s="23">
        <v>31</v>
      </c>
      <c r="I29" s="23">
        <v>25</v>
      </c>
      <c r="J29" s="23">
        <v>6</v>
      </c>
      <c r="K29" s="23">
        <v>210</v>
      </c>
      <c r="L29" s="23">
        <v>600</v>
      </c>
      <c r="M29" s="23">
        <v>0.35</v>
      </c>
      <c r="N29" s="23">
        <v>413</v>
      </c>
      <c r="O29" s="23">
        <v>580</v>
      </c>
      <c r="P29" s="23">
        <v>0.71206896551724141</v>
      </c>
      <c r="Q29" s="23">
        <v>1064</v>
      </c>
      <c r="R29" s="23">
        <v>1048</v>
      </c>
      <c r="S29" s="23">
        <v>16</v>
      </c>
      <c r="T29" s="23">
        <v>350</v>
      </c>
      <c r="U29" s="23">
        <v>477</v>
      </c>
      <c r="V29" s="23">
        <v>330</v>
      </c>
      <c r="W29" s="23">
        <v>1.45</v>
      </c>
      <c r="X29" s="23">
        <v>58</v>
      </c>
      <c r="Y29" s="23">
        <v>1</v>
      </c>
      <c r="Z29" s="23">
        <v>3</v>
      </c>
      <c r="AA29" s="23">
        <v>2381</v>
      </c>
      <c r="AB29" s="23">
        <v>76.8</v>
      </c>
      <c r="AC29" s="23">
        <v>2115</v>
      </c>
      <c r="AD29" s="23">
        <v>68.2</v>
      </c>
      <c r="AE29" s="23">
        <v>266</v>
      </c>
      <c r="AF29" s="23">
        <v>8.6</v>
      </c>
      <c r="AH29">
        <f>(I29-MIN(I2:I69))/(MAX(I2:I69)-MIN(I2:I69))</f>
        <v>0.625</v>
      </c>
      <c r="AI29">
        <f>(J29-MIN(J2:J69))/(MAX(J2:J69)-MIN(J2:J69))</f>
        <v>0.23529411764705882</v>
      </c>
      <c r="AJ29">
        <f>(X29-MIN(X2:X69))/(MAX(X2:X69)-MIN(X2:X69))</f>
        <v>0.16332378223495703</v>
      </c>
      <c r="AK29">
        <f>(Y29-MIN(Y2:Y69))/(MAX(Y2:Y69)-MIN(Y2:Y69))</f>
        <v>0.16666666666666666</v>
      </c>
      <c r="AL29">
        <f>(AE29-MIN(AE2:AE69))/(MAX(AE2:AE69)-MIN(AE2:AE69))</f>
        <v>0.50906344410876136</v>
      </c>
      <c r="AM29">
        <f>(AF29-MIN(AF2:AF69))/(MAX(AF2:AF69)-MIN(AF2:AF69))</f>
        <v>0.53768844221105516</v>
      </c>
    </row>
    <row r="30" spans="1:39" x14ac:dyDescent="0.3">
      <c r="A30" s="23" t="s">
        <v>213</v>
      </c>
      <c r="B30" s="23" t="s">
        <v>173</v>
      </c>
      <c r="C30" s="23" t="s">
        <v>40</v>
      </c>
      <c r="D30" s="23">
        <v>0</v>
      </c>
      <c r="E30" s="23">
        <v>0</v>
      </c>
      <c r="F30" s="23">
        <v>1</v>
      </c>
      <c r="G30" s="23">
        <v>1</v>
      </c>
      <c r="H30" s="23">
        <v>32</v>
      </c>
      <c r="I30" s="23">
        <v>21</v>
      </c>
      <c r="J30" s="23">
        <v>11</v>
      </c>
      <c r="K30" s="23">
        <v>233</v>
      </c>
      <c r="L30" s="23">
        <v>640</v>
      </c>
      <c r="M30" s="23">
        <v>0.36406250000000001</v>
      </c>
      <c r="N30" s="23">
        <v>467</v>
      </c>
      <c r="O30" s="23">
        <v>674</v>
      </c>
      <c r="P30" s="23">
        <v>0.69287833827893175</v>
      </c>
      <c r="Q30" s="23">
        <v>1222</v>
      </c>
      <c r="R30" s="23">
        <v>1083</v>
      </c>
      <c r="S30" s="23">
        <v>139</v>
      </c>
      <c r="T30" s="23">
        <v>390</v>
      </c>
      <c r="U30" s="23">
        <v>506</v>
      </c>
      <c r="V30" s="23">
        <v>410</v>
      </c>
      <c r="W30" s="23">
        <v>1.23</v>
      </c>
      <c r="X30" s="23">
        <v>27</v>
      </c>
      <c r="Y30" s="23">
        <v>1</v>
      </c>
      <c r="Z30" s="23">
        <v>5</v>
      </c>
      <c r="AA30" s="23">
        <v>2528</v>
      </c>
      <c r="AB30" s="23">
        <v>79</v>
      </c>
      <c r="AC30" s="23">
        <v>2346</v>
      </c>
      <c r="AD30" s="23">
        <v>73.3</v>
      </c>
      <c r="AE30" s="23">
        <v>182</v>
      </c>
      <c r="AF30" s="23">
        <v>5.7</v>
      </c>
      <c r="AH30">
        <f>(I30-MIN(I2:I69))/(MAX(I2:I69)-MIN(I2:I69))</f>
        <v>0.375</v>
      </c>
      <c r="AI30">
        <f>(J30-MIN(J2:J69))/(MAX(J2:J69)-MIN(J2:J69))</f>
        <v>0.52941176470588236</v>
      </c>
      <c r="AJ30">
        <f>(X30-MIN(X2:X69))/(MAX(X2:X69)-MIN(X2:X69))</f>
        <v>7.4498567335243557E-2</v>
      </c>
      <c r="AK30">
        <f>(Y30-MIN(Y2:Y69))/(MAX(Y2:Y69)-MIN(Y2:Y69))</f>
        <v>0.16666666666666666</v>
      </c>
      <c r="AL30">
        <f>(AE30-MIN(AE2:AE69))/(MAX(AE2:AE69)-MIN(AE2:AE69))</f>
        <v>0.3821752265861027</v>
      </c>
      <c r="AM30">
        <f>(AF30-MIN(AF2:AF69))/(MAX(AF2:AF69)-MIN(AF2:AF69))</f>
        <v>0.39195979899497485</v>
      </c>
    </row>
    <row r="31" spans="1:39" x14ac:dyDescent="0.3">
      <c r="A31" s="23" t="s">
        <v>155</v>
      </c>
      <c r="B31" s="23" t="s">
        <v>45</v>
      </c>
      <c r="C31" s="23" t="s">
        <v>34</v>
      </c>
      <c r="D31" s="23">
        <v>0</v>
      </c>
      <c r="E31" s="23">
        <v>0</v>
      </c>
      <c r="F31" s="23">
        <v>1</v>
      </c>
      <c r="G31" s="23">
        <v>0</v>
      </c>
      <c r="H31" s="23">
        <v>32</v>
      </c>
      <c r="I31" s="23">
        <v>25</v>
      </c>
      <c r="J31" s="23">
        <v>7</v>
      </c>
      <c r="K31" s="23">
        <v>249</v>
      </c>
      <c r="L31" s="23">
        <v>648</v>
      </c>
      <c r="M31" s="23">
        <v>0.38425925925925919</v>
      </c>
      <c r="N31" s="23">
        <v>508</v>
      </c>
      <c r="O31" s="23">
        <v>673</v>
      </c>
      <c r="P31" s="23">
        <v>0.75482912332838037</v>
      </c>
      <c r="Q31" s="23">
        <v>1159</v>
      </c>
      <c r="R31" s="23">
        <v>1101</v>
      </c>
      <c r="S31" s="23">
        <v>58</v>
      </c>
      <c r="T31" s="23">
        <v>367</v>
      </c>
      <c r="U31" s="23">
        <v>508</v>
      </c>
      <c r="V31" s="23">
        <v>393</v>
      </c>
      <c r="W31" s="23">
        <v>1.29</v>
      </c>
      <c r="X31" s="23">
        <v>28</v>
      </c>
      <c r="Y31" s="23">
        <v>3</v>
      </c>
      <c r="Z31" s="23">
        <v>3</v>
      </c>
      <c r="AA31" s="23">
        <v>2377</v>
      </c>
      <c r="AB31" s="23">
        <v>74.3</v>
      </c>
      <c r="AC31" s="23">
        <v>2114</v>
      </c>
      <c r="AD31" s="23">
        <v>66.099999999999994</v>
      </c>
      <c r="AE31" s="23">
        <v>263</v>
      </c>
      <c r="AF31" s="23">
        <v>8.1999999999999993</v>
      </c>
      <c r="AH31">
        <f>(I31-MIN(I2:I69))/(MAX(I2:I69)-MIN(I2:I69))</f>
        <v>0.625</v>
      </c>
      <c r="AI31">
        <f>(J31-MIN(J2:J69))/(MAX(J2:J69)-MIN(J2:J69))</f>
        <v>0.29411764705882354</v>
      </c>
      <c r="AJ31">
        <f>(X31-MIN(X2:X69))/(MAX(X2:X69)-MIN(X2:X69))</f>
        <v>7.7363896848137534E-2</v>
      </c>
      <c r="AK31">
        <f>(Y31-MIN(Y2:Y69))/(MAX(Y2:Y69)-MIN(Y2:Y69))</f>
        <v>0.5</v>
      </c>
      <c r="AL31">
        <f>(AE31-MIN(AE2:AE69))/(MAX(AE2:AE69)-MIN(AE2:AE69))</f>
        <v>0.50453172205438068</v>
      </c>
      <c r="AM31">
        <f>(AF31-MIN(AF2:AF69))/(MAX(AF2:AF69)-MIN(AF2:AF69))</f>
        <v>0.51758793969849237</v>
      </c>
    </row>
    <row r="32" spans="1:39" x14ac:dyDescent="0.3">
      <c r="A32" s="23" t="s">
        <v>255</v>
      </c>
      <c r="B32" s="23" t="s">
        <v>220</v>
      </c>
      <c r="C32" s="23" t="s">
        <v>34</v>
      </c>
      <c r="D32" s="23">
        <v>1</v>
      </c>
      <c r="E32" s="23">
        <v>1</v>
      </c>
      <c r="F32" s="23">
        <v>1</v>
      </c>
      <c r="G32" s="23">
        <v>0</v>
      </c>
      <c r="H32" s="23">
        <v>34</v>
      </c>
      <c r="I32" s="23">
        <v>24</v>
      </c>
      <c r="J32" s="23">
        <v>10</v>
      </c>
      <c r="K32" s="23">
        <v>346</v>
      </c>
      <c r="L32" s="23">
        <v>894</v>
      </c>
      <c r="M32" s="23">
        <v>0.38702460850111858</v>
      </c>
      <c r="N32" s="23">
        <v>395</v>
      </c>
      <c r="O32" s="23">
        <v>609</v>
      </c>
      <c r="P32" s="23">
        <v>0.64860426929392445</v>
      </c>
      <c r="Q32" s="23">
        <v>1184</v>
      </c>
      <c r="R32" s="23">
        <v>1232</v>
      </c>
      <c r="S32" s="23">
        <v>-48</v>
      </c>
      <c r="T32" s="23">
        <v>338</v>
      </c>
      <c r="U32" s="23">
        <v>525</v>
      </c>
      <c r="V32" s="23">
        <v>411</v>
      </c>
      <c r="W32" s="23">
        <v>1.28</v>
      </c>
      <c r="X32" s="23">
        <v>262</v>
      </c>
      <c r="Y32" s="23">
        <v>0</v>
      </c>
      <c r="Z32" s="23">
        <v>1</v>
      </c>
      <c r="AA32" s="23">
        <v>2513</v>
      </c>
      <c r="AB32" s="23">
        <v>73.900000000000006</v>
      </c>
      <c r="AC32" s="23">
        <v>2362</v>
      </c>
      <c r="AD32" s="23">
        <v>69.5</v>
      </c>
      <c r="AE32" s="23">
        <v>151</v>
      </c>
      <c r="AF32" s="23">
        <v>4.4000000000000004</v>
      </c>
      <c r="AH32">
        <f>(I32-MIN(I2:I69))/(MAX(I2:I69)-MIN(I2:I69))</f>
        <v>0.5625</v>
      </c>
      <c r="AI32">
        <f>(J32-MIN(J2:J69))/(MAX(J2:J69)-MIN(J2:J69))</f>
        <v>0.47058823529411764</v>
      </c>
      <c r="AJ32">
        <f>(X32-MIN(X2:X69))/(MAX(X2:X69)-MIN(X2:X69))</f>
        <v>0.74785100286532946</v>
      </c>
      <c r="AK32">
        <f>(Y32-MIN(Y2:Y69))/(MAX(Y2:Y69)-MIN(Y2:Y69))</f>
        <v>0</v>
      </c>
      <c r="AL32">
        <f>(AE32-MIN(AE2:AE69))/(MAX(AE2:AE69)-MIN(AE2:AE69))</f>
        <v>0.33534743202416917</v>
      </c>
      <c r="AM32">
        <f>(AF32-MIN(AF2:AF69))/(MAX(AF2:AF69)-MIN(AF2:AF69))</f>
        <v>0.3266331658291457</v>
      </c>
    </row>
    <row r="33" spans="1:39" x14ac:dyDescent="0.3">
      <c r="A33" s="23" t="s">
        <v>260</v>
      </c>
      <c r="B33" s="23" t="s">
        <v>173</v>
      </c>
      <c r="C33" s="23" t="s">
        <v>37</v>
      </c>
      <c r="D33" s="23">
        <v>0</v>
      </c>
      <c r="E33" s="23">
        <v>0</v>
      </c>
      <c r="F33" s="23">
        <v>1</v>
      </c>
      <c r="G33" s="23">
        <v>1</v>
      </c>
      <c r="H33" s="23">
        <v>33</v>
      </c>
      <c r="I33" s="23">
        <v>28</v>
      </c>
      <c r="J33" s="23">
        <v>5</v>
      </c>
      <c r="K33" s="23">
        <v>258</v>
      </c>
      <c r="L33" s="23">
        <v>699</v>
      </c>
      <c r="M33" s="23">
        <v>0.36909871244635201</v>
      </c>
      <c r="N33" s="23">
        <v>617</v>
      </c>
      <c r="O33" s="23">
        <v>781</v>
      </c>
      <c r="P33" s="23">
        <v>0.79001280409731112</v>
      </c>
      <c r="Q33" s="23">
        <v>1267</v>
      </c>
      <c r="R33" s="23">
        <v>1030</v>
      </c>
      <c r="S33" s="23">
        <v>237</v>
      </c>
      <c r="T33" s="23">
        <v>323</v>
      </c>
      <c r="U33" s="23">
        <v>549</v>
      </c>
      <c r="V33" s="23">
        <v>410</v>
      </c>
      <c r="W33" s="23">
        <v>1.34</v>
      </c>
      <c r="X33" s="23">
        <v>20</v>
      </c>
      <c r="Y33" s="23">
        <v>1</v>
      </c>
      <c r="Z33" s="23">
        <v>2</v>
      </c>
      <c r="AA33" s="23">
        <v>2781</v>
      </c>
      <c r="AB33" s="23">
        <v>84.3</v>
      </c>
      <c r="AC33" s="23">
        <v>2458</v>
      </c>
      <c r="AD33" s="23">
        <v>74.5</v>
      </c>
      <c r="AE33" s="23">
        <v>323</v>
      </c>
      <c r="AF33" s="23">
        <v>9.8000000000000007</v>
      </c>
      <c r="AH33">
        <f>(I33-MIN(I2:I69))/(MAX(I2:I69)-MIN(I2:I69))</f>
        <v>0.8125</v>
      </c>
      <c r="AI33">
        <f>(J33-MIN(J2:J69))/(MAX(J2:J69)-MIN(J2:J69))</f>
        <v>0.17647058823529413</v>
      </c>
      <c r="AJ33">
        <f>(X33-MIN(X2:X69))/(MAX(X2:X69)-MIN(X2:X69))</f>
        <v>5.4441260744985676E-2</v>
      </c>
      <c r="AK33">
        <f>(Y33-MIN(Y2:Y69))/(MAX(Y2:Y69)-MIN(Y2:Y69))</f>
        <v>0.16666666666666666</v>
      </c>
      <c r="AL33">
        <f>(AE33-MIN(AE2:AE69))/(MAX(AE2:AE69)-MIN(AE2:AE69))</f>
        <v>0.595166163141994</v>
      </c>
      <c r="AM33">
        <f>(AF33-MIN(AF2:AF69))/(MAX(AF2:AF69)-MIN(AF2:AF69))</f>
        <v>0.59798994974874364</v>
      </c>
    </row>
    <row r="34" spans="1:39" x14ac:dyDescent="0.3">
      <c r="A34" s="23" t="s">
        <v>225</v>
      </c>
      <c r="B34" s="23" t="s">
        <v>154</v>
      </c>
      <c r="C34" s="23" t="s">
        <v>34</v>
      </c>
      <c r="D34" s="23">
        <v>0</v>
      </c>
      <c r="E34" s="23">
        <v>1</v>
      </c>
      <c r="F34" s="23">
        <v>0</v>
      </c>
      <c r="G34" s="23">
        <v>1</v>
      </c>
      <c r="H34" s="23">
        <v>34</v>
      </c>
      <c r="I34" s="23">
        <v>27</v>
      </c>
      <c r="J34" s="23">
        <v>7</v>
      </c>
      <c r="K34" s="23">
        <v>235</v>
      </c>
      <c r="L34" s="23">
        <v>624</v>
      </c>
      <c r="M34" s="23">
        <v>0.3766025641025641</v>
      </c>
      <c r="N34" s="23">
        <v>555</v>
      </c>
      <c r="O34" s="23">
        <v>730</v>
      </c>
      <c r="P34" s="23">
        <v>0.76027397260273977</v>
      </c>
      <c r="Q34" s="23">
        <v>1246</v>
      </c>
      <c r="R34" s="23">
        <v>986</v>
      </c>
      <c r="S34" s="23">
        <v>260</v>
      </c>
      <c r="T34" s="23">
        <v>341</v>
      </c>
      <c r="U34" s="23">
        <v>518</v>
      </c>
      <c r="V34" s="23">
        <v>418</v>
      </c>
      <c r="W34" s="23">
        <v>1.24</v>
      </c>
      <c r="X34" s="23">
        <v>68</v>
      </c>
      <c r="Y34" s="23">
        <v>0</v>
      </c>
      <c r="Z34" s="23">
        <v>1</v>
      </c>
      <c r="AA34" s="23">
        <v>2750</v>
      </c>
      <c r="AB34" s="23">
        <v>80.900000000000006</v>
      </c>
      <c r="AC34" s="23">
        <v>2420</v>
      </c>
      <c r="AD34" s="23">
        <v>71.2</v>
      </c>
      <c r="AE34" s="23">
        <v>330</v>
      </c>
      <c r="AF34" s="23">
        <v>9.6999999999999993</v>
      </c>
      <c r="AH34">
        <f>(I34-MIN(I2:I69))/(MAX(I2:I69)-MIN(I2:I69))</f>
        <v>0.75</v>
      </c>
      <c r="AI34">
        <f>(J34-MIN(J2:J69))/(MAX(J2:J69)-MIN(J2:J69))</f>
        <v>0.29411764705882354</v>
      </c>
      <c r="AJ34">
        <f>(X34-MIN(X2:X69))/(MAX(X2:X69)-MIN(X2:X69))</f>
        <v>0.19197707736389685</v>
      </c>
      <c r="AK34">
        <f>(Y34-MIN(Y2:Y69))/(MAX(Y2:Y69)-MIN(Y2:Y69))</f>
        <v>0</v>
      </c>
      <c r="AL34">
        <f>(AE34-MIN(AE2:AE69))/(MAX(AE2:AE69)-MIN(AE2:AE69))</f>
        <v>0.60574018126888218</v>
      </c>
      <c r="AM34">
        <f>(AF34-MIN(AF2:AF69))/(MAX(AF2:AF69)-MIN(AF2:AF69))</f>
        <v>0.59296482412060292</v>
      </c>
    </row>
    <row r="35" spans="1:39" x14ac:dyDescent="0.3">
      <c r="A35" s="23" t="s">
        <v>179</v>
      </c>
      <c r="B35" s="23" t="s">
        <v>154</v>
      </c>
      <c r="C35" s="23" t="s">
        <v>40</v>
      </c>
      <c r="D35" s="23">
        <v>1</v>
      </c>
      <c r="E35" s="23">
        <v>0</v>
      </c>
      <c r="F35" s="23">
        <v>0</v>
      </c>
      <c r="G35" s="23">
        <v>0</v>
      </c>
      <c r="H35" s="23">
        <v>31</v>
      </c>
      <c r="I35" s="23">
        <v>20</v>
      </c>
      <c r="J35" s="23">
        <v>11</v>
      </c>
      <c r="K35" s="23">
        <v>277</v>
      </c>
      <c r="L35" s="23">
        <v>761</v>
      </c>
      <c r="M35" s="23">
        <v>0.36399474375821289</v>
      </c>
      <c r="N35" s="23">
        <v>578</v>
      </c>
      <c r="O35" s="23">
        <v>783</v>
      </c>
      <c r="P35" s="23">
        <v>0.73818646232439333</v>
      </c>
      <c r="Q35" s="23">
        <v>1092</v>
      </c>
      <c r="R35" s="23">
        <v>1134</v>
      </c>
      <c r="S35" s="23">
        <v>-42</v>
      </c>
      <c r="T35" s="23">
        <v>307</v>
      </c>
      <c r="U35" s="23">
        <v>439</v>
      </c>
      <c r="V35" s="23">
        <v>332</v>
      </c>
      <c r="W35" s="23">
        <v>1.32</v>
      </c>
      <c r="X35" s="23">
        <v>80</v>
      </c>
      <c r="Y35" s="23">
        <v>2</v>
      </c>
      <c r="Z35" s="23">
        <v>2</v>
      </c>
      <c r="AA35" s="23">
        <v>2589</v>
      </c>
      <c r="AB35" s="23">
        <v>83.5</v>
      </c>
      <c r="AC35" s="23">
        <v>2335</v>
      </c>
      <c r="AD35" s="23">
        <v>75.3</v>
      </c>
      <c r="AE35" s="23">
        <v>254</v>
      </c>
      <c r="AF35" s="23">
        <v>8.1999999999999993</v>
      </c>
      <c r="AH35">
        <f>(I35-MIN(I2:I69))/(MAX(I2:I69)-MIN(I2:I69))</f>
        <v>0.3125</v>
      </c>
      <c r="AI35">
        <f>(J35-MIN(J2:J69))/(MAX(J2:J69)-MIN(J2:J69))</f>
        <v>0.52941176470588236</v>
      </c>
      <c r="AJ35">
        <f>(X35-MIN(X2:X69))/(MAX(X2:X69)-MIN(X2:X69))</f>
        <v>0.22636103151862463</v>
      </c>
      <c r="AK35">
        <f>(Y35-MIN(Y2:Y69))/(MAX(Y2:Y69)-MIN(Y2:Y69))</f>
        <v>0.33333333333333331</v>
      </c>
      <c r="AL35">
        <f>(AE35-MIN(AE2:AE69))/(MAX(AE2:AE69)-MIN(AE2:AE69))</f>
        <v>0.49093655589123869</v>
      </c>
      <c r="AM35">
        <f>(AF35-MIN(AF2:AF69))/(MAX(AF2:AF69)-MIN(AF2:AF69))</f>
        <v>0.51758793969849237</v>
      </c>
    </row>
    <row r="36" spans="1:39" x14ac:dyDescent="0.3">
      <c r="A36" s="23" t="s">
        <v>226</v>
      </c>
      <c r="B36" s="23" t="s">
        <v>45</v>
      </c>
      <c r="C36" s="23" t="s">
        <v>43</v>
      </c>
      <c r="D36" s="23">
        <v>0</v>
      </c>
      <c r="E36" s="23">
        <v>0</v>
      </c>
      <c r="F36" s="23">
        <v>0</v>
      </c>
      <c r="G36" s="23">
        <v>1</v>
      </c>
      <c r="H36" s="23">
        <v>34</v>
      </c>
      <c r="I36" s="23">
        <v>23</v>
      </c>
      <c r="J36" s="23">
        <v>11</v>
      </c>
      <c r="K36" s="23">
        <v>265</v>
      </c>
      <c r="L36" s="23">
        <v>661</v>
      </c>
      <c r="M36" s="23">
        <v>0.40090771558245081</v>
      </c>
      <c r="N36" s="23">
        <v>522</v>
      </c>
      <c r="O36" s="23">
        <v>770</v>
      </c>
      <c r="P36" s="23">
        <v>0.67792207792207793</v>
      </c>
      <c r="Q36" s="23">
        <v>1182</v>
      </c>
      <c r="R36" s="23">
        <v>1218</v>
      </c>
      <c r="S36" s="23">
        <v>-36</v>
      </c>
      <c r="T36" s="23">
        <v>346</v>
      </c>
      <c r="U36" s="23">
        <v>492</v>
      </c>
      <c r="V36" s="23">
        <v>374</v>
      </c>
      <c r="W36" s="23">
        <v>1.32</v>
      </c>
      <c r="X36" s="23">
        <v>42</v>
      </c>
      <c r="Y36" s="23">
        <v>2</v>
      </c>
      <c r="Z36" s="23">
        <v>5</v>
      </c>
      <c r="AA36" s="23">
        <v>2757</v>
      </c>
      <c r="AB36" s="23">
        <v>81.099999999999994</v>
      </c>
      <c r="AC36" s="23">
        <v>2568</v>
      </c>
      <c r="AD36" s="23">
        <v>75.5</v>
      </c>
      <c r="AE36" s="23">
        <v>189</v>
      </c>
      <c r="AF36" s="23">
        <v>5.6</v>
      </c>
      <c r="AH36">
        <f>(I36-MIN(I2:I69))/(MAX(I2:I69)-MIN(I2:I69))</f>
        <v>0.5</v>
      </c>
      <c r="AI36">
        <f>(J36-MIN(J2:J69))/(MAX(J2:J69)-MIN(J2:J69))</f>
        <v>0.52941176470588236</v>
      </c>
      <c r="AJ36">
        <f>(X36-MIN(X2:X69))/(MAX(X2:X69)-MIN(X2:X69))</f>
        <v>0.1174785100286533</v>
      </c>
      <c r="AK36">
        <f>(Y36-MIN(Y2:Y69))/(MAX(Y2:Y69)-MIN(Y2:Y69))</f>
        <v>0.33333333333333331</v>
      </c>
      <c r="AL36">
        <f>(AE36-MIN(AE2:AE69))/(MAX(AE2:AE69)-MIN(AE2:AE69))</f>
        <v>0.39274924471299094</v>
      </c>
      <c r="AM36">
        <f>(AF36-MIN(AF2:AF69))/(MAX(AF2:AF69)-MIN(AF2:AF69))</f>
        <v>0.38693467336683407</v>
      </c>
    </row>
    <row r="37" spans="1:39" x14ac:dyDescent="0.3">
      <c r="A37" s="23" t="s">
        <v>227</v>
      </c>
      <c r="B37" s="23" t="s">
        <v>184</v>
      </c>
      <c r="C37" s="23" t="s">
        <v>40</v>
      </c>
      <c r="D37" s="23">
        <v>1</v>
      </c>
      <c r="E37" s="23">
        <v>1</v>
      </c>
      <c r="F37" s="23">
        <v>0</v>
      </c>
      <c r="G37" s="23">
        <v>1</v>
      </c>
      <c r="H37" s="23">
        <v>34</v>
      </c>
      <c r="I37" s="23">
        <v>25</v>
      </c>
      <c r="J37" s="23">
        <v>9</v>
      </c>
      <c r="K37" s="23">
        <v>269</v>
      </c>
      <c r="L37" s="23">
        <v>784</v>
      </c>
      <c r="M37" s="23">
        <v>0.34311224489795922</v>
      </c>
      <c r="N37" s="23">
        <v>606</v>
      </c>
      <c r="O37" s="23">
        <v>844</v>
      </c>
      <c r="P37" s="23">
        <v>0.71800947867298581</v>
      </c>
      <c r="Q37" s="23">
        <v>1253</v>
      </c>
      <c r="R37" s="23">
        <v>1200</v>
      </c>
      <c r="S37" s="23">
        <v>53</v>
      </c>
      <c r="T37" s="23">
        <v>318</v>
      </c>
      <c r="U37" s="23">
        <v>492</v>
      </c>
      <c r="V37" s="23">
        <v>429</v>
      </c>
      <c r="W37" s="23">
        <v>1.1499999999999999</v>
      </c>
      <c r="X37" s="23">
        <v>238</v>
      </c>
      <c r="Y37" s="23">
        <v>0</v>
      </c>
      <c r="Z37" s="23">
        <v>1</v>
      </c>
      <c r="AA37" s="23">
        <v>2759</v>
      </c>
      <c r="AB37" s="23">
        <v>81.099999999999994</v>
      </c>
      <c r="AC37" s="23">
        <v>2477</v>
      </c>
      <c r="AD37" s="23">
        <v>72.900000000000006</v>
      </c>
      <c r="AE37" s="23">
        <v>282</v>
      </c>
      <c r="AF37" s="23">
        <v>8.3000000000000007</v>
      </c>
      <c r="AH37">
        <f>(I37-MIN(I2:I69))/(MAX(I2:I69)-MIN(I2:I69))</f>
        <v>0.625</v>
      </c>
      <c r="AI37">
        <f>(J37-MIN(J2:J69))/(MAX(J2:J69)-MIN(J2:J69))</f>
        <v>0.41176470588235292</v>
      </c>
      <c r="AJ37">
        <f>(X37-MIN(X2:X69))/(MAX(X2:X69)-MIN(X2:X69))</f>
        <v>0.6790830945558739</v>
      </c>
      <c r="AK37">
        <f>(Y37-MIN(Y2:Y69))/(MAX(Y2:Y69)-MIN(Y2:Y69))</f>
        <v>0</v>
      </c>
      <c r="AL37">
        <f>(AE37-MIN(AE2:AE69))/(MAX(AE2:AE69)-MIN(AE2:AE69))</f>
        <v>0.53323262839879149</v>
      </c>
      <c r="AM37">
        <f>(AF37-MIN(AF2:AF69))/(MAX(AF2:AF69)-MIN(AF2:AF69))</f>
        <v>0.5226130653266331</v>
      </c>
    </row>
    <row r="38" spans="1:39" x14ac:dyDescent="0.3">
      <c r="A38" s="23" t="s">
        <v>229</v>
      </c>
      <c r="B38" s="23" t="s">
        <v>170</v>
      </c>
      <c r="C38" s="23" t="s">
        <v>43</v>
      </c>
      <c r="D38" s="23">
        <v>1</v>
      </c>
      <c r="E38" s="23">
        <v>1</v>
      </c>
      <c r="F38" s="23">
        <v>0</v>
      </c>
      <c r="G38" s="23">
        <v>0</v>
      </c>
      <c r="H38" s="23">
        <v>31</v>
      </c>
      <c r="I38" s="23">
        <v>20</v>
      </c>
      <c r="J38" s="23">
        <v>11</v>
      </c>
      <c r="K38" s="23">
        <v>163</v>
      </c>
      <c r="L38" s="23">
        <v>482</v>
      </c>
      <c r="M38" s="23">
        <v>0.33817427385892118</v>
      </c>
      <c r="N38" s="23">
        <v>535</v>
      </c>
      <c r="O38" s="23">
        <v>729</v>
      </c>
      <c r="P38" s="23">
        <v>0.73388203017832643</v>
      </c>
      <c r="Q38" s="23">
        <v>1089</v>
      </c>
      <c r="R38" s="23">
        <v>1030</v>
      </c>
      <c r="S38" s="23">
        <v>59</v>
      </c>
      <c r="T38" s="23">
        <v>275</v>
      </c>
      <c r="U38" s="23">
        <v>396</v>
      </c>
      <c r="V38" s="23">
        <v>438</v>
      </c>
      <c r="W38" s="23">
        <v>0.9</v>
      </c>
      <c r="X38" s="23">
        <v>243</v>
      </c>
      <c r="Y38" s="23">
        <v>0</v>
      </c>
      <c r="Z38" s="23">
        <v>0</v>
      </c>
      <c r="AA38" s="23">
        <v>2270</v>
      </c>
      <c r="AB38" s="23">
        <v>73.2</v>
      </c>
      <c r="AC38" s="23">
        <v>2171</v>
      </c>
      <c r="AD38" s="23">
        <v>70</v>
      </c>
      <c r="AE38" s="23">
        <v>99</v>
      </c>
      <c r="AF38" s="23">
        <v>3.2</v>
      </c>
      <c r="AH38">
        <f>(I38-MIN(I2:I69))/(MAX(I2:I69)-MIN(I2:I69))</f>
        <v>0.3125</v>
      </c>
      <c r="AI38">
        <f>(J38-MIN(J2:J69))/(MAX(J2:J69)-MIN(J2:J69))</f>
        <v>0.52941176470588236</v>
      </c>
      <c r="AJ38">
        <f>(X38-MIN(X2:X69))/(MAX(X2:X69)-MIN(X2:X69))</f>
        <v>0.69340974212034379</v>
      </c>
      <c r="AK38">
        <f>(Y38-MIN(Y2:Y69))/(MAX(Y2:Y69)-MIN(Y2:Y69))</f>
        <v>0</v>
      </c>
      <c r="AL38">
        <f>(AE38-MIN(AE2:AE69))/(MAX(AE2:AE69)-MIN(AE2:AE69))</f>
        <v>0.25679758308157102</v>
      </c>
      <c r="AM38">
        <f>(AF38-MIN(AF2:AF69))/(MAX(AF2:AF69)-MIN(AF2:AF69))</f>
        <v>0.26633165829145727</v>
      </c>
    </row>
    <row r="39" spans="1:39" x14ac:dyDescent="0.3">
      <c r="A39" s="23" t="s">
        <v>231</v>
      </c>
      <c r="B39" s="23" t="s">
        <v>92</v>
      </c>
      <c r="C39" s="23" t="s">
        <v>40</v>
      </c>
      <c r="D39" s="23">
        <v>1</v>
      </c>
      <c r="E39" s="23">
        <v>1</v>
      </c>
      <c r="F39" s="23">
        <v>0</v>
      </c>
      <c r="G39" s="23">
        <v>0</v>
      </c>
      <c r="H39" s="23">
        <v>33</v>
      </c>
      <c r="I39" s="23">
        <v>26</v>
      </c>
      <c r="J39" s="23">
        <v>7</v>
      </c>
      <c r="K39" s="23">
        <v>254</v>
      </c>
      <c r="L39" s="23">
        <v>698</v>
      </c>
      <c r="M39" s="23">
        <v>0.36389684813753581</v>
      </c>
      <c r="N39" s="23">
        <v>520</v>
      </c>
      <c r="O39" s="23">
        <v>685</v>
      </c>
      <c r="P39" s="23">
        <v>0.75912408759124084</v>
      </c>
      <c r="Q39" s="23">
        <v>1089</v>
      </c>
      <c r="R39" s="23">
        <v>1113</v>
      </c>
      <c r="S39" s="23">
        <v>-24</v>
      </c>
      <c r="T39" s="23">
        <v>280</v>
      </c>
      <c r="U39" s="23">
        <v>377</v>
      </c>
      <c r="V39" s="23">
        <v>318</v>
      </c>
      <c r="W39" s="23">
        <v>1.19</v>
      </c>
      <c r="X39" s="23">
        <v>244</v>
      </c>
      <c r="Y39" s="23">
        <v>0</v>
      </c>
      <c r="Z39" s="23">
        <v>2</v>
      </c>
      <c r="AA39" s="23">
        <v>2478</v>
      </c>
      <c r="AB39" s="23">
        <v>75.099999999999994</v>
      </c>
      <c r="AC39" s="23">
        <v>2269</v>
      </c>
      <c r="AD39" s="23">
        <v>68.8</v>
      </c>
      <c r="AE39" s="23">
        <v>209</v>
      </c>
      <c r="AF39" s="23">
        <v>6.3</v>
      </c>
      <c r="AH39">
        <f>(I39-MIN(I2:I69))/(MAX(I2:I69)-MIN(I2:I69))</f>
        <v>0.6875</v>
      </c>
      <c r="AI39">
        <f>(J39-MIN(J2:J69))/(MAX(J2:J69)-MIN(J2:J69))</f>
        <v>0.29411764705882354</v>
      </c>
      <c r="AJ39">
        <f>(X39-MIN(X2:X69))/(MAX(X2:X69)-MIN(X2:X69))</f>
        <v>0.69627507163323787</v>
      </c>
      <c r="AK39">
        <f>(Y39-MIN(Y2:Y69))/(MAX(Y2:Y69)-MIN(Y2:Y69))</f>
        <v>0</v>
      </c>
      <c r="AL39">
        <f>(AE39-MIN(AE2:AE69))/(MAX(AE2:AE69)-MIN(AE2:AE69))</f>
        <v>0.42296072507552868</v>
      </c>
      <c r="AM39">
        <f>(AF39-MIN(AF2:AF69))/(MAX(AF2:AF69)-MIN(AF2:AF69))</f>
        <v>0.42211055276381909</v>
      </c>
    </row>
    <row r="40" spans="1:39" x14ac:dyDescent="0.3">
      <c r="A40" s="23" t="s">
        <v>232</v>
      </c>
      <c r="B40" s="23" t="s">
        <v>173</v>
      </c>
      <c r="C40" s="23" t="s">
        <v>34</v>
      </c>
      <c r="D40" s="23">
        <v>0</v>
      </c>
      <c r="E40" s="23">
        <v>0</v>
      </c>
      <c r="F40" s="23">
        <v>0</v>
      </c>
      <c r="G40" s="23">
        <v>1</v>
      </c>
      <c r="H40" s="23">
        <v>32</v>
      </c>
      <c r="I40" s="23">
        <v>21</v>
      </c>
      <c r="J40" s="23">
        <v>11</v>
      </c>
      <c r="K40" s="23">
        <v>334</v>
      </c>
      <c r="L40" s="23">
        <v>889</v>
      </c>
      <c r="M40" s="23">
        <v>0.37570303712036002</v>
      </c>
      <c r="N40" s="23">
        <v>393</v>
      </c>
      <c r="O40" s="23">
        <v>526</v>
      </c>
      <c r="P40" s="23">
        <v>0.74714828897338403</v>
      </c>
      <c r="Q40" s="23">
        <v>1161</v>
      </c>
      <c r="R40" s="23">
        <v>1126</v>
      </c>
      <c r="S40" s="23">
        <v>35</v>
      </c>
      <c r="T40" s="23">
        <v>232</v>
      </c>
      <c r="U40" s="23">
        <v>576</v>
      </c>
      <c r="V40" s="23">
        <v>358</v>
      </c>
      <c r="W40" s="23">
        <v>1.61</v>
      </c>
      <c r="X40" s="23">
        <v>57</v>
      </c>
      <c r="Y40" s="23">
        <v>1</v>
      </c>
      <c r="Z40" s="23">
        <v>4</v>
      </c>
      <c r="AA40" s="23">
        <v>2697</v>
      </c>
      <c r="AB40" s="23">
        <v>84.3</v>
      </c>
      <c r="AC40" s="23">
        <v>2375</v>
      </c>
      <c r="AD40" s="23">
        <v>74.2</v>
      </c>
      <c r="AE40" s="23">
        <v>322</v>
      </c>
      <c r="AF40" s="23">
        <v>10.1</v>
      </c>
      <c r="AH40">
        <f>(I40-MIN(I2:I69))/(MAX(I2:I69)-MIN(I2:I69))</f>
        <v>0.375</v>
      </c>
      <c r="AI40">
        <f>(J40-MIN(J2:J69))/(MAX(J2:J69)-MIN(J2:J69))</f>
        <v>0.52941176470588236</v>
      </c>
      <c r="AJ40">
        <f>(X40-MIN(X2:X69))/(MAX(X2:X69)-MIN(X2:X69))</f>
        <v>0.16045845272206305</v>
      </c>
      <c r="AK40">
        <f>(Y40-MIN(Y2:Y69))/(MAX(Y2:Y69)-MIN(Y2:Y69))</f>
        <v>0.16666666666666666</v>
      </c>
      <c r="AL40">
        <f>(AE40-MIN(AE2:AE69))/(MAX(AE2:AE69)-MIN(AE2:AE69))</f>
        <v>0.59365558912386707</v>
      </c>
      <c r="AM40">
        <f>(AF40-MIN(AF2:AF69))/(MAX(AF2:AF69)-MIN(AF2:AF69))</f>
        <v>0.61306532663316571</v>
      </c>
    </row>
    <row r="41" spans="1:39" x14ac:dyDescent="0.3">
      <c r="A41" s="23" t="s">
        <v>233</v>
      </c>
      <c r="B41" s="23" t="s">
        <v>211</v>
      </c>
      <c r="C41" s="23" t="s">
        <v>34</v>
      </c>
      <c r="D41" s="23">
        <v>1</v>
      </c>
      <c r="E41" s="23">
        <v>1</v>
      </c>
      <c r="F41" s="23">
        <v>0</v>
      </c>
      <c r="G41" s="23">
        <v>0</v>
      </c>
      <c r="H41" s="23">
        <v>31</v>
      </c>
      <c r="I41" s="23">
        <v>20</v>
      </c>
      <c r="J41" s="23">
        <v>11</v>
      </c>
      <c r="K41" s="23">
        <v>336</v>
      </c>
      <c r="L41" s="23">
        <v>856</v>
      </c>
      <c r="M41" s="23">
        <v>0.3925233644859813</v>
      </c>
      <c r="N41" s="23">
        <v>340</v>
      </c>
      <c r="O41" s="23">
        <v>428</v>
      </c>
      <c r="P41" s="23">
        <v>0.79439252336448596</v>
      </c>
      <c r="Q41" s="23">
        <v>1018</v>
      </c>
      <c r="R41" s="23">
        <v>969</v>
      </c>
      <c r="S41" s="23">
        <v>49</v>
      </c>
      <c r="T41" s="23">
        <v>215</v>
      </c>
      <c r="U41" s="23">
        <v>530</v>
      </c>
      <c r="V41" s="23">
        <v>294</v>
      </c>
      <c r="W41" s="23">
        <v>1.8</v>
      </c>
      <c r="X41" s="23">
        <v>100</v>
      </c>
      <c r="Y41" s="23">
        <v>3</v>
      </c>
      <c r="Z41" s="23">
        <v>5</v>
      </c>
      <c r="AA41" s="23">
        <v>2388</v>
      </c>
      <c r="AB41" s="23">
        <v>77</v>
      </c>
      <c r="AC41" s="23">
        <v>2105</v>
      </c>
      <c r="AD41" s="23">
        <v>67.900000000000006</v>
      </c>
      <c r="AE41" s="23">
        <v>283</v>
      </c>
      <c r="AF41" s="23">
        <v>9.1</v>
      </c>
      <c r="AH41">
        <f>(I41-MIN(I2:I69))/(MAX(I2:I69)-MIN(I2:I69))</f>
        <v>0.3125</v>
      </c>
      <c r="AI41">
        <f>(J41-MIN(J2:J69))/(MAX(J2:J69)-MIN(J2:J69))</f>
        <v>0.52941176470588236</v>
      </c>
      <c r="AJ41">
        <f>(X41-MIN(X2:X69))/(MAX(X2:X69)-MIN(X2:X69))</f>
        <v>0.28366762177650429</v>
      </c>
      <c r="AK41">
        <f>(Y41-MIN(Y2:Y69))/(MAX(Y2:Y69)-MIN(Y2:Y69))</f>
        <v>0.5</v>
      </c>
      <c r="AL41">
        <f>(AE41-MIN(AE2:AE69))/(MAX(AE2:AE69)-MIN(AE2:AE69))</f>
        <v>0.53474320241691842</v>
      </c>
      <c r="AM41">
        <f>(AF41-MIN(AF2:AF69))/(MAX(AF2:AF69)-MIN(AF2:AF69))</f>
        <v>0.56281407035175868</v>
      </c>
    </row>
    <row r="42" spans="1:39" x14ac:dyDescent="0.3">
      <c r="A42" s="23" t="s">
        <v>188</v>
      </c>
      <c r="B42" s="23" t="s">
        <v>189</v>
      </c>
      <c r="C42" s="23" t="s">
        <v>34</v>
      </c>
      <c r="D42" s="23">
        <v>1</v>
      </c>
      <c r="E42" s="23">
        <v>1</v>
      </c>
      <c r="F42" s="23">
        <v>0</v>
      </c>
      <c r="G42" s="23">
        <v>0</v>
      </c>
      <c r="H42" s="23">
        <v>33</v>
      </c>
      <c r="I42" s="23">
        <v>23</v>
      </c>
      <c r="J42" s="23">
        <v>10</v>
      </c>
      <c r="K42" s="23">
        <v>307</v>
      </c>
      <c r="L42" s="23">
        <v>795</v>
      </c>
      <c r="M42" s="23">
        <v>0.38616352201257859</v>
      </c>
      <c r="N42" s="23">
        <v>398</v>
      </c>
      <c r="O42" s="23">
        <v>592</v>
      </c>
      <c r="P42" s="23">
        <v>0.67229729729729726</v>
      </c>
      <c r="Q42" s="23">
        <v>1125</v>
      </c>
      <c r="R42" s="23">
        <v>1207</v>
      </c>
      <c r="S42" s="23">
        <v>-82</v>
      </c>
      <c r="T42" s="23">
        <v>295</v>
      </c>
      <c r="U42" s="23">
        <v>443</v>
      </c>
      <c r="V42" s="23">
        <v>378</v>
      </c>
      <c r="W42" s="23">
        <v>1.17</v>
      </c>
      <c r="X42" s="23">
        <v>294</v>
      </c>
      <c r="Y42" s="23">
        <v>0</v>
      </c>
      <c r="Z42" s="23">
        <v>0</v>
      </c>
      <c r="AA42" s="23">
        <v>2487</v>
      </c>
      <c r="AB42" s="23">
        <v>75.400000000000006</v>
      </c>
      <c r="AC42" s="23">
        <v>2227</v>
      </c>
      <c r="AD42" s="23">
        <v>67.5</v>
      </c>
      <c r="AE42" s="23">
        <v>260</v>
      </c>
      <c r="AF42" s="23">
        <v>7.9</v>
      </c>
      <c r="AH42">
        <f>(I42-MIN(I2:I69))/(MAX(I2:I69)-MIN(I2:I69))</f>
        <v>0.5</v>
      </c>
      <c r="AI42">
        <f>(J42-MIN(J2:J69))/(MAX(J2:J69)-MIN(J2:J69))</f>
        <v>0.47058823529411764</v>
      </c>
      <c r="AJ42">
        <f>(X42-MIN(X2:X69))/(MAX(X2:X69)-MIN(X2:X69))</f>
        <v>0.83954154727793695</v>
      </c>
      <c r="AK42">
        <f>(Y42-MIN(Y2:Y69))/(MAX(Y2:Y69)-MIN(Y2:Y69))</f>
        <v>0</v>
      </c>
      <c r="AL42">
        <f>(AE42-MIN(AE2:AE69))/(MAX(AE2:AE69)-MIN(AE2:AE69))</f>
        <v>0.5</v>
      </c>
      <c r="AM42">
        <f>(AF42-MIN(AF2:AF69))/(MAX(AF2:AF69)-MIN(AF2:AF69))</f>
        <v>0.50251256281407031</v>
      </c>
    </row>
    <row r="43" spans="1:39" x14ac:dyDescent="0.3">
      <c r="A43" s="23" t="s">
        <v>190</v>
      </c>
      <c r="B43" s="23" t="s">
        <v>102</v>
      </c>
      <c r="C43" s="23" t="s">
        <v>40</v>
      </c>
      <c r="D43" s="23">
        <v>1</v>
      </c>
      <c r="E43" s="23">
        <v>1</v>
      </c>
      <c r="F43" s="23">
        <v>0</v>
      </c>
      <c r="G43" s="23">
        <v>1</v>
      </c>
      <c r="H43" s="23">
        <v>33</v>
      </c>
      <c r="I43" s="23">
        <v>20</v>
      </c>
      <c r="J43" s="23">
        <v>13</v>
      </c>
      <c r="K43" s="23">
        <v>319</v>
      </c>
      <c r="L43" s="23">
        <v>822</v>
      </c>
      <c r="M43" s="23">
        <v>0.38807785888077861</v>
      </c>
      <c r="N43" s="23">
        <v>452</v>
      </c>
      <c r="O43" s="23">
        <v>612</v>
      </c>
      <c r="P43" s="23">
        <v>0.73856209150326801</v>
      </c>
      <c r="Q43" s="23">
        <v>1116</v>
      </c>
      <c r="R43" s="23">
        <v>1242</v>
      </c>
      <c r="S43" s="23">
        <v>-126</v>
      </c>
      <c r="T43" s="23">
        <v>281</v>
      </c>
      <c r="U43" s="23">
        <v>526</v>
      </c>
      <c r="V43" s="23">
        <v>385</v>
      </c>
      <c r="W43" s="23">
        <v>1.37</v>
      </c>
      <c r="X43" s="23">
        <v>163</v>
      </c>
      <c r="Y43" s="23">
        <v>0</v>
      </c>
      <c r="Z43" s="23">
        <v>1</v>
      </c>
      <c r="AA43" s="23">
        <v>2633</v>
      </c>
      <c r="AB43" s="23">
        <v>79.8</v>
      </c>
      <c r="AC43" s="23">
        <v>2513</v>
      </c>
      <c r="AD43" s="23">
        <v>76.2</v>
      </c>
      <c r="AE43" s="23">
        <v>120</v>
      </c>
      <c r="AF43" s="23">
        <v>3.6</v>
      </c>
      <c r="AH43">
        <f>(I43-MIN(I2:I69))/(MAX(I2:I69)-MIN(I2:I69))</f>
        <v>0.3125</v>
      </c>
      <c r="AI43">
        <f>(J43-MIN(J2:J69))/(MAX(J2:J69)-MIN(J2:J69))</f>
        <v>0.6470588235294118</v>
      </c>
      <c r="AJ43">
        <f>(X43-MIN(X2:X69))/(MAX(X2:X69)-MIN(X2:X69))</f>
        <v>0.46418338108882523</v>
      </c>
      <c r="AK43">
        <f>(Y43-MIN(Y2:Y69))/(MAX(Y2:Y69)-MIN(Y2:Y69))</f>
        <v>0</v>
      </c>
      <c r="AL43">
        <f>(AE43-MIN(AE2:AE69))/(MAX(AE2:AE69)-MIN(AE2:AE69))</f>
        <v>0.28851963746223563</v>
      </c>
      <c r="AM43">
        <f>(AF43-MIN(AF2:AF69))/(MAX(AF2:AF69)-MIN(AF2:AF69))</f>
        <v>0.28643216080402006</v>
      </c>
    </row>
    <row r="44" spans="1:39" x14ac:dyDescent="0.3">
      <c r="A44" s="23" t="s">
        <v>235</v>
      </c>
      <c r="B44" s="23" t="s">
        <v>163</v>
      </c>
      <c r="C44" s="23" t="s">
        <v>37</v>
      </c>
      <c r="D44" s="23">
        <v>1</v>
      </c>
      <c r="E44" s="23">
        <v>1</v>
      </c>
      <c r="F44" s="23">
        <v>0</v>
      </c>
      <c r="G44" s="23">
        <v>0</v>
      </c>
      <c r="H44" s="23">
        <v>32</v>
      </c>
      <c r="I44" s="23">
        <v>23</v>
      </c>
      <c r="J44" s="23">
        <v>9</v>
      </c>
      <c r="K44" s="23">
        <v>260</v>
      </c>
      <c r="L44" s="23">
        <v>785</v>
      </c>
      <c r="M44" s="23">
        <v>0.33121019108280247</v>
      </c>
      <c r="N44" s="23">
        <v>580</v>
      </c>
      <c r="O44" s="23">
        <v>811</v>
      </c>
      <c r="P44" s="23">
        <v>0.71516646115906291</v>
      </c>
      <c r="Q44" s="23">
        <v>1247</v>
      </c>
      <c r="R44" s="23">
        <v>1125</v>
      </c>
      <c r="S44" s="23">
        <v>122</v>
      </c>
      <c r="T44" s="23">
        <v>340</v>
      </c>
      <c r="U44" s="23">
        <v>503</v>
      </c>
      <c r="V44" s="23">
        <v>480</v>
      </c>
      <c r="W44" s="23">
        <v>1.05</v>
      </c>
      <c r="X44" s="23">
        <v>251</v>
      </c>
      <c r="Y44" s="23">
        <v>0</v>
      </c>
      <c r="Z44" s="23">
        <v>2</v>
      </c>
      <c r="AA44" s="23">
        <v>2642</v>
      </c>
      <c r="AB44" s="23">
        <v>82.6</v>
      </c>
      <c r="AC44" s="23">
        <v>2480</v>
      </c>
      <c r="AD44" s="23">
        <v>77.5</v>
      </c>
      <c r="AE44" s="23">
        <v>162</v>
      </c>
      <c r="AF44" s="23">
        <v>5.0999999999999996</v>
      </c>
      <c r="AH44">
        <f>(I44-MIN(I2:I69))/(MAX(I2:I69)-MIN(I2:I69))</f>
        <v>0.5</v>
      </c>
      <c r="AI44">
        <f>(J44-MIN(J2:J69))/(MAX(J2:J69)-MIN(J2:J69))</f>
        <v>0.41176470588235292</v>
      </c>
      <c r="AJ44">
        <f>(X44-MIN(X2:X69))/(MAX(X2:X69)-MIN(X2:X69))</f>
        <v>0.71633237822349571</v>
      </c>
      <c r="AK44">
        <f>(Y44-MIN(Y2:Y69))/(MAX(Y2:Y69)-MIN(Y2:Y69))</f>
        <v>0</v>
      </c>
      <c r="AL44">
        <f>(AE44-MIN(AE2:AE69))/(MAX(AE2:AE69)-MIN(AE2:AE69))</f>
        <v>0.35196374622356497</v>
      </c>
      <c r="AM44">
        <f>(AF44-MIN(AF2:AF69))/(MAX(AF2:AF69)-MIN(AF2:AF69))</f>
        <v>0.36180904522613055</v>
      </c>
    </row>
    <row r="45" spans="1:39" x14ac:dyDescent="0.3">
      <c r="A45" s="23" t="s">
        <v>236</v>
      </c>
      <c r="B45" s="23" t="s">
        <v>110</v>
      </c>
      <c r="C45" s="23" t="s">
        <v>43</v>
      </c>
      <c r="D45" s="23">
        <v>1</v>
      </c>
      <c r="E45" s="23">
        <v>1</v>
      </c>
      <c r="F45" s="23">
        <v>0</v>
      </c>
      <c r="G45" s="23">
        <v>0</v>
      </c>
      <c r="H45" s="23">
        <v>34</v>
      </c>
      <c r="I45" s="23">
        <v>18</v>
      </c>
      <c r="J45" s="23">
        <v>16</v>
      </c>
      <c r="K45" s="23">
        <v>272</v>
      </c>
      <c r="L45" s="23">
        <v>789</v>
      </c>
      <c r="M45" s="23">
        <v>0.34474017743979718</v>
      </c>
      <c r="N45" s="23">
        <v>531</v>
      </c>
      <c r="O45" s="23">
        <v>763</v>
      </c>
      <c r="P45" s="23">
        <v>0.69593709043250329</v>
      </c>
      <c r="Q45" s="23">
        <v>1295</v>
      </c>
      <c r="R45" s="23">
        <v>1237</v>
      </c>
      <c r="S45" s="23">
        <v>58</v>
      </c>
      <c r="T45" s="23">
        <v>364</v>
      </c>
      <c r="U45" s="23">
        <v>429</v>
      </c>
      <c r="V45" s="23">
        <v>481</v>
      </c>
      <c r="W45" s="23">
        <v>0.89</v>
      </c>
      <c r="X45" s="23">
        <v>316</v>
      </c>
      <c r="Y45" s="23">
        <v>0</v>
      </c>
      <c r="Z45" s="23">
        <v>0</v>
      </c>
      <c r="AA45" s="23">
        <v>2635</v>
      </c>
      <c r="AB45" s="23">
        <v>77.5</v>
      </c>
      <c r="AC45" s="23">
        <v>2603</v>
      </c>
      <c r="AD45" s="23">
        <v>76.599999999999994</v>
      </c>
      <c r="AE45" s="23">
        <v>32</v>
      </c>
      <c r="AF45" s="23">
        <v>0.9</v>
      </c>
      <c r="AH45">
        <f>(I45-MIN(I2:I69))/(MAX(I2:I69)-MIN(I2:I69))</f>
        <v>0.1875</v>
      </c>
      <c r="AI45">
        <f>(J45-MIN(J2:J69))/(MAX(J2:J69)-MIN(J2:J69))</f>
        <v>0.82352941176470584</v>
      </c>
      <c r="AJ45">
        <f>(X45-MIN(X2:X69))/(MAX(X2:X69)-MIN(X2:X69))</f>
        <v>0.90257879656160456</v>
      </c>
      <c r="AK45">
        <f>(Y45-MIN(Y2:Y69))/(MAX(Y2:Y69)-MIN(Y2:Y69))</f>
        <v>0</v>
      </c>
      <c r="AL45">
        <f>(AE45-MIN(AE2:AE69))/(MAX(AE2:AE69)-MIN(AE2:AE69))</f>
        <v>0.1555891238670695</v>
      </c>
      <c r="AM45">
        <f>(AF45-MIN(AF2:AF69))/(MAX(AF2:AF69)-MIN(AF2:AF69))</f>
        <v>0.15075376884422109</v>
      </c>
    </row>
    <row r="46" spans="1:39" x14ac:dyDescent="0.3">
      <c r="A46" s="23" t="s">
        <v>239</v>
      </c>
      <c r="B46" s="23" t="s">
        <v>54</v>
      </c>
      <c r="C46" s="23" t="s">
        <v>34</v>
      </c>
      <c r="D46" s="23">
        <v>0</v>
      </c>
      <c r="E46" s="23">
        <v>0</v>
      </c>
      <c r="F46" s="23">
        <v>0</v>
      </c>
      <c r="G46" s="23">
        <v>0</v>
      </c>
      <c r="H46" s="23">
        <v>31</v>
      </c>
      <c r="I46" s="23">
        <v>22</v>
      </c>
      <c r="J46" s="23">
        <v>9</v>
      </c>
      <c r="K46" s="23">
        <v>243</v>
      </c>
      <c r="L46" s="23">
        <v>669</v>
      </c>
      <c r="M46" s="23">
        <v>0.3632286995515695</v>
      </c>
      <c r="N46" s="23">
        <v>368</v>
      </c>
      <c r="O46" s="23">
        <v>539</v>
      </c>
      <c r="P46" s="23">
        <v>0.68274582560296848</v>
      </c>
      <c r="Q46" s="23">
        <v>1209</v>
      </c>
      <c r="R46" s="23">
        <v>1149</v>
      </c>
      <c r="S46" s="23">
        <v>60</v>
      </c>
      <c r="T46" s="23">
        <v>332</v>
      </c>
      <c r="U46" s="23">
        <v>413</v>
      </c>
      <c r="V46" s="23">
        <v>351</v>
      </c>
      <c r="W46" s="23">
        <v>1.18</v>
      </c>
      <c r="X46" s="23">
        <v>49</v>
      </c>
      <c r="Y46" s="23">
        <v>1</v>
      </c>
      <c r="Z46" s="23">
        <v>4</v>
      </c>
      <c r="AA46" s="23">
        <v>2297</v>
      </c>
      <c r="AB46" s="23">
        <v>74.099999999999994</v>
      </c>
      <c r="AC46" s="23">
        <v>2107</v>
      </c>
      <c r="AD46" s="23">
        <v>68</v>
      </c>
      <c r="AE46" s="23">
        <v>190</v>
      </c>
      <c r="AF46" s="23">
        <v>6.1</v>
      </c>
      <c r="AH46">
        <f>(I46-MIN(I2:I69))/(MAX(I2:I69)-MIN(I2:I69))</f>
        <v>0.4375</v>
      </c>
      <c r="AI46">
        <f>(J46-MIN(J2:J69))/(MAX(J2:J69)-MIN(J2:J69))</f>
        <v>0.41176470588235292</v>
      </c>
      <c r="AJ46">
        <f>(X46-MIN(X2:X69))/(MAX(X2:X69)-MIN(X2:X69))</f>
        <v>0.13753581661891118</v>
      </c>
      <c r="AK46">
        <f>(Y46-MIN(Y2:Y69))/(MAX(Y2:Y69)-MIN(Y2:Y69))</f>
        <v>0.16666666666666666</v>
      </c>
      <c r="AL46">
        <f>(AE46-MIN(AE2:AE69))/(MAX(AE2:AE69)-MIN(AE2:AE69))</f>
        <v>0.39425981873111782</v>
      </c>
      <c r="AM46">
        <f>(AF46-MIN(AF2:AF69))/(MAX(AF2:AF69)-MIN(AF2:AF69))</f>
        <v>0.41206030150753759</v>
      </c>
    </row>
    <row r="47" spans="1:39" x14ac:dyDescent="0.3">
      <c r="A47" s="23" t="s">
        <v>240</v>
      </c>
      <c r="B47" s="23" t="s">
        <v>45</v>
      </c>
      <c r="C47" s="23" t="s">
        <v>37</v>
      </c>
      <c r="D47" s="23">
        <v>0</v>
      </c>
      <c r="E47" s="23">
        <v>0</v>
      </c>
      <c r="F47" s="23">
        <v>0</v>
      </c>
      <c r="G47" s="23">
        <v>0</v>
      </c>
      <c r="H47" s="23">
        <v>32</v>
      </c>
      <c r="I47" s="23">
        <v>20</v>
      </c>
      <c r="J47" s="23">
        <v>12</v>
      </c>
      <c r="K47" s="23">
        <v>298</v>
      </c>
      <c r="L47" s="23">
        <v>775</v>
      </c>
      <c r="M47" s="23">
        <v>0.38451612903225812</v>
      </c>
      <c r="N47" s="23">
        <v>491</v>
      </c>
      <c r="O47" s="23">
        <v>667</v>
      </c>
      <c r="P47" s="23">
        <v>0.73613193403298349</v>
      </c>
      <c r="Q47" s="23">
        <v>1185</v>
      </c>
      <c r="R47" s="23">
        <v>1043</v>
      </c>
      <c r="S47" s="23">
        <v>142</v>
      </c>
      <c r="T47" s="23">
        <v>327</v>
      </c>
      <c r="U47" s="23">
        <v>435</v>
      </c>
      <c r="V47" s="23">
        <v>452</v>
      </c>
      <c r="W47" s="23">
        <v>0.96</v>
      </c>
      <c r="X47" s="23">
        <v>39</v>
      </c>
      <c r="Y47" s="23">
        <v>2</v>
      </c>
      <c r="Z47" s="23">
        <v>2</v>
      </c>
      <c r="AA47" s="23">
        <v>2345</v>
      </c>
      <c r="AB47" s="23">
        <v>73.3</v>
      </c>
      <c r="AC47" s="23">
        <v>2179</v>
      </c>
      <c r="AD47" s="23">
        <v>68.099999999999994</v>
      </c>
      <c r="AE47" s="23">
        <v>166</v>
      </c>
      <c r="AF47" s="23">
        <v>5.2</v>
      </c>
      <c r="AH47">
        <f>(I47-MIN(I2:I69))/(MAX(I2:I69)-MIN(I2:I69))</f>
        <v>0.3125</v>
      </c>
      <c r="AI47">
        <f>(J47-MIN(J2:J69))/(MAX(J2:J69)-MIN(J2:J69))</f>
        <v>0.58823529411764708</v>
      </c>
      <c r="AJ47">
        <f>(X47-MIN(X2:X69))/(MAX(X2:X69)-MIN(X2:X69))</f>
        <v>0.10888252148997135</v>
      </c>
      <c r="AK47">
        <f>(Y47-MIN(Y2:Y69))/(MAX(Y2:Y69)-MIN(Y2:Y69))</f>
        <v>0.33333333333333331</v>
      </c>
      <c r="AL47">
        <f>(AE47-MIN(AE2:AE69))/(MAX(AE2:AE69)-MIN(AE2:AE69))</f>
        <v>0.35800604229607252</v>
      </c>
      <c r="AM47">
        <f>(AF47-MIN(AF2:AF69))/(MAX(AF2:AF69)-MIN(AF2:AF69))</f>
        <v>0.36683417085427134</v>
      </c>
    </row>
    <row r="48" spans="1:39" x14ac:dyDescent="0.3">
      <c r="A48" s="23" t="s">
        <v>196</v>
      </c>
      <c r="B48" s="23" t="s">
        <v>197</v>
      </c>
      <c r="C48" s="23" t="s">
        <v>37</v>
      </c>
      <c r="D48" s="23">
        <v>1</v>
      </c>
      <c r="E48" s="23">
        <v>1</v>
      </c>
      <c r="F48" s="23">
        <v>0</v>
      </c>
      <c r="G48" s="23">
        <v>0</v>
      </c>
      <c r="H48" s="23">
        <v>33</v>
      </c>
      <c r="I48" s="23">
        <v>26</v>
      </c>
      <c r="J48" s="23">
        <v>7</v>
      </c>
      <c r="K48" s="23">
        <v>183</v>
      </c>
      <c r="L48" s="23">
        <v>534</v>
      </c>
      <c r="M48" s="23">
        <v>0.34269662921348321</v>
      </c>
      <c r="N48" s="23">
        <v>543</v>
      </c>
      <c r="O48" s="23">
        <v>769</v>
      </c>
      <c r="P48" s="23">
        <v>0.70611183355006502</v>
      </c>
      <c r="Q48" s="23">
        <v>1225</v>
      </c>
      <c r="R48" s="23">
        <v>1066</v>
      </c>
      <c r="S48" s="23">
        <v>159</v>
      </c>
      <c r="T48" s="23">
        <v>394</v>
      </c>
      <c r="U48" s="23">
        <v>421</v>
      </c>
      <c r="V48" s="23">
        <v>410</v>
      </c>
      <c r="W48" s="23">
        <v>1.03</v>
      </c>
      <c r="X48" s="23">
        <v>307</v>
      </c>
      <c r="Y48" s="23">
        <v>0</v>
      </c>
      <c r="Z48" s="23">
        <v>0</v>
      </c>
      <c r="AA48" s="23">
        <v>2578</v>
      </c>
      <c r="AB48" s="23">
        <v>78.099999999999994</v>
      </c>
      <c r="AC48" s="23">
        <v>2268</v>
      </c>
      <c r="AD48" s="23">
        <v>68.7</v>
      </c>
      <c r="AE48" s="23">
        <v>310</v>
      </c>
      <c r="AF48" s="23">
        <v>9.4</v>
      </c>
      <c r="AH48">
        <f>(I48-MIN(I2:I69))/(MAX(I2:I69)-MIN(I2:I69))</f>
        <v>0.6875</v>
      </c>
      <c r="AI48">
        <f>(J48-MIN(J2:J69))/(MAX(J2:J69)-MIN(J2:J69))</f>
        <v>0.29411764705882354</v>
      </c>
      <c r="AJ48">
        <f>(X48-MIN(X2:X69))/(MAX(X2:X69)-MIN(X2:X69))</f>
        <v>0.87679083094555876</v>
      </c>
      <c r="AK48">
        <f>(Y48-MIN(Y2:Y69))/(MAX(Y2:Y69)-MIN(Y2:Y69))</f>
        <v>0</v>
      </c>
      <c r="AL48">
        <f>(AE48-MIN(AE2:AE69))/(MAX(AE2:AE69)-MIN(AE2:AE69))</f>
        <v>0.57552870090634445</v>
      </c>
      <c r="AM48">
        <f>(AF48-MIN(AF2:AF69))/(MAX(AF2:AF69)-MIN(AF2:AF69))</f>
        <v>0.57788944723618085</v>
      </c>
    </row>
    <row r="49" spans="1:39" x14ac:dyDescent="0.3">
      <c r="A49" s="23" t="s">
        <v>166</v>
      </c>
      <c r="B49" s="23" t="s">
        <v>108</v>
      </c>
      <c r="C49" s="23" t="s">
        <v>43</v>
      </c>
      <c r="D49" s="23">
        <v>1</v>
      </c>
      <c r="E49" s="23">
        <v>1</v>
      </c>
      <c r="F49" s="23">
        <v>0</v>
      </c>
      <c r="G49" s="23">
        <v>0</v>
      </c>
      <c r="H49" s="23">
        <v>31</v>
      </c>
      <c r="I49" s="23">
        <v>26</v>
      </c>
      <c r="J49" s="23">
        <v>5</v>
      </c>
      <c r="K49" s="23">
        <v>264</v>
      </c>
      <c r="L49" s="23">
        <v>696</v>
      </c>
      <c r="M49" s="23">
        <v>0.37931034482758619</v>
      </c>
      <c r="N49" s="23">
        <v>485</v>
      </c>
      <c r="O49" s="23">
        <v>664</v>
      </c>
      <c r="P49" s="23">
        <v>0.73042168674698793</v>
      </c>
      <c r="Q49" s="23">
        <v>1150</v>
      </c>
      <c r="R49" s="23">
        <v>972</v>
      </c>
      <c r="S49" s="23">
        <v>178</v>
      </c>
      <c r="T49" s="23">
        <v>327</v>
      </c>
      <c r="U49" s="23">
        <v>459</v>
      </c>
      <c r="V49" s="23">
        <v>368</v>
      </c>
      <c r="W49" s="23">
        <v>1.25</v>
      </c>
      <c r="X49" s="23">
        <v>201</v>
      </c>
      <c r="Y49" s="23">
        <v>0</v>
      </c>
      <c r="Z49" s="23">
        <v>1</v>
      </c>
      <c r="AA49" s="23">
        <v>2447</v>
      </c>
      <c r="AB49" s="23">
        <v>78.900000000000006</v>
      </c>
      <c r="AC49" s="23">
        <v>2032</v>
      </c>
      <c r="AD49" s="23">
        <v>65.5</v>
      </c>
      <c r="AE49" s="23">
        <v>415</v>
      </c>
      <c r="AF49" s="23">
        <v>13.4</v>
      </c>
      <c r="AH49">
        <f>(I49-MIN(I2:I69))/(MAX(I2:I69)-MIN(I2:I69))</f>
        <v>0.6875</v>
      </c>
      <c r="AI49">
        <f>(J49-MIN(J2:J69))/(MAX(J2:J69)-MIN(J2:J69))</f>
        <v>0.17647058823529413</v>
      </c>
      <c r="AJ49">
        <f>(X49-MIN(X2:X69))/(MAX(X2:X69)-MIN(X2:X69))</f>
        <v>0.57306590257879653</v>
      </c>
      <c r="AK49">
        <f>(Y49-MIN(Y2:Y69))/(MAX(Y2:Y69)-MIN(Y2:Y69))</f>
        <v>0</v>
      </c>
      <c r="AL49">
        <f>(AE49-MIN(AE2:AE69))/(MAX(AE2:AE69)-MIN(AE2:AE69))</f>
        <v>0.73413897280966767</v>
      </c>
      <c r="AM49">
        <f>(AF49-MIN(AF2:AF69))/(MAX(AF2:AF69)-MIN(AF2:AF69))</f>
        <v>0.77889447236180898</v>
      </c>
    </row>
    <row r="50" spans="1:39" x14ac:dyDescent="0.3">
      <c r="A50" s="23" t="s">
        <v>198</v>
      </c>
      <c r="B50" s="23" t="s">
        <v>112</v>
      </c>
      <c r="C50" s="23" t="s">
        <v>37</v>
      </c>
      <c r="D50" s="23">
        <v>1</v>
      </c>
      <c r="E50" s="23">
        <v>1</v>
      </c>
      <c r="F50" s="23">
        <v>0</v>
      </c>
      <c r="G50" s="23">
        <v>1</v>
      </c>
      <c r="H50" s="23">
        <v>34</v>
      </c>
      <c r="I50" s="23">
        <v>19</v>
      </c>
      <c r="J50" s="23">
        <v>15</v>
      </c>
      <c r="K50" s="23">
        <v>212</v>
      </c>
      <c r="L50" s="23">
        <v>626</v>
      </c>
      <c r="M50" s="23">
        <v>0.33865814696485619</v>
      </c>
      <c r="N50" s="23">
        <v>406</v>
      </c>
      <c r="O50" s="23">
        <v>591</v>
      </c>
      <c r="P50" s="23">
        <v>0.68697123519458547</v>
      </c>
      <c r="Q50" s="23">
        <v>1293</v>
      </c>
      <c r="R50" s="23">
        <v>1127</v>
      </c>
      <c r="S50" s="23">
        <v>166</v>
      </c>
      <c r="T50" s="23">
        <v>395</v>
      </c>
      <c r="U50" s="23">
        <v>535</v>
      </c>
      <c r="V50" s="23">
        <v>480</v>
      </c>
      <c r="W50" s="23">
        <v>1.1100000000000001</v>
      </c>
      <c r="X50" s="23">
        <v>350</v>
      </c>
      <c r="Y50" s="23">
        <v>0</v>
      </c>
      <c r="Z50" s="23">
        <v>0</v>
      </c>
      <c r="AA50" s="23">
        <v>2474</v>
      </c>
      <c r="AB50" s="23">
        <v>72.8</v>
      </c>
      <c r="AC50" s="23">
        <v>2361</v>
      </c>
      <c r="AD50" s="23">
        <v>69.400000000000006</v>
      </c>
      <c r="AE50" s="23">
        <v>113</v>
      </c>
      <c r="AF50" s="23">
        <v>3.3</v>
      </c>
      <c r="AH50">
        <f>(I50-MIN(I2:I69))/(MAX(I2:I69)-MIN(I2:I69))</f>
        <v>0.25</v>
      </c>
      <c r="AI50">
        <f>(J50-MIN(J2:J69))/(MAX(J2:J69)-MIN(J2:J69))</f>
        <v>0.76470588235294112</v>
      </c>
      <c r="AJ50">
        <f>(X50-MIN(X2:X69))/(MAX(X2:X69)-MIN(X2:X69))</f>
        <v>1</v>
      </c>
      <c r="AK50">
        <f>(Y50-MIN(Y2:Y69))/(MAX(Y2:Y69)-MIN(Y2:Y69))</f>
        <v>0</v>
      </c>
      <c r="AL50">
        <f>(AE50-MIN(AE2:AE69))/(MAX(AE2:AE69)-MIN(AE2:AE69))</f>
        <v>0.27794561933534745</v>
      </c>
      <c r="AM50">
        <f>(AF50-MIN(AF2:AF69))/(MAX(AF2:AF69)-MIN(AF2:AF69))</f>
        <v>0.271356783919598</v>
      </c>
    </row>
    <row r="51" spans="1:39" x14ac:dyDescent="0.3">
      <c r="A51" s="23" t="s">
        <v>241</v>
      </c>
      <c r="B51" s="23" t="s">
        <v>54</v>
      </c>
      <c r="C51" s="23" t="s">
        <v>40</v>
      </c>
      <c r="D51" s="23">
        <v>1</v>
      </c>
      <c r="E51" s="23">
        <v>0</v>
      </c>
      <c r="F51" s="23">
        <v>0</v>
      </c>
      <c r="G51" s="23">
        <v>0</v>
      </c>
      <c r="H51" s="23">
        <v>32</v>
      </c>
      <c r="I51" s="23">
        <v>21</v>
      </c>
      <c r="J51" s="23">
        <v>11</v>
      </c>
      <c r="K51" s="23">
        <v>252</v>
      </c>
      <c r="L51" s="23">
        <v>677</v>
      </c>
      <c r="M51" s="23">
        <v>0.37223042836041359</v>
      </c>
      <c r="N51" s="23">
        <v>473</v>
      </c>
      <c r="O51" s="23">
        <v>676</v>
      </c>
      <c r="P51" s="23">
        <v>0.69970414201183428</v>
      </c>
      <c r="Q51" s="23">
        <v>1142</v>
      </c>
      <c r="R51" s="23">
        <v>1123</v>
      </c>
      <c r="S51" s="23">
        <v>19</v>
      </c>
      <c r="T51" s="23">
        <v>390</v>
      </c>
      <c r="U51" s="23">
        <v>517</v>
      </c>
      <c r="V51" s="23">
        <v>390</v>
      </c>
      <c r="W51" s="23">
        <v>1.33</v>
      </c>
      <c r="X51" s="23">
        <v>73</v>
      </c>
      <c r="Y51" s="23">
        <v>4</v>
      </c>
      <c r="Z51" s="23">
        <v>4</v>
      </c>
      <c r="AA51" s="23">
        <v>2599</v>
      </c>
      <c r="AB51" s="23">
        <v>81.2</v>
      </c>
      <c r="AC51" s="23">
        <v>2383</v>
      </c>
      <c r="AD51" s="23">
        <v>74.5</v>
      </c>
      <c r="AE51" s="23">
        <v>216</v>
      </c>
      <c r="AF51" s="23">
        <v>6.8</v>
      </c>
      <c r="AH51">
        <f>(I51-MIN(I2:I69))/(MAX(I2:I69)-MIN(I2:I69))</f>
        <v>0.375</v>
      </c>
      <c r="AI51">
        <f>(J51-MIN(J2:J69))/(MAX(J2:J69)-MIN(J2:J69))</f>
        <v>0.52941176470588236</v>
      </c>
      <c r="AJ51">
        <f>(X51-MIN(X2:X69))/(MAX(X2:X69)-MIN(X2:X69))</f>
        <v>0.20630372492836677</v>
      </c>
      <c r="AK51">
        <f>(Y51-MIN(Y2:Y69))/(MAX(Y2:Y69)-MIN(Y2:Y69))</f>
        <v>0.66666666666666663</v>
      </c>
      <c r="AL51">
        <f>(AE51-MIN(AE2:AE69))/(MAX(AE2:AE69)-MIN(AE2:AE69))</f>
        <v>0.43353474320241692</v>
      </c>
      <c r="AM51">
        <f>(AF51-MIN(AF2:AF69))/(MAX(AF2:AF69)-MIN(AF2:AF69))</f>
        <v>0.44723618090452261</v>
      </c>
    </row>
    <row r="52" spans="1:39" x14ac:dyDescent="0.3">
      <c r="A52" s="23" t="s">
        <v>200</v>
      </c>
      <c r="B52" s="23" t="s">
        <v>98</v>
      </c>
      <c r="C52" s="23" t="s">
        <v>40</v>
      </c>
      <c r="D52" s="23">
        <v>1</v>
      </c>
      <c r="E52" s="23">
        <v>1</v>
      </c>
      <c r="F52" s="23">
        <v>0</v>
      </c>
      <c r="G52" s="23">
        <v>1</v>
      </c>
      <c r="H52" s="23">
        <v>32</v>
      </c>
      <c r="I52" s="23">
        <v>28</v>
      </c>
      <c r="J52" s="23">
        <v>5</v>
      </c>
      <c r="K52" s="23">
        <v>243</v>
      </c>
      <c r="L52" s="23">
        <v>728</v>
      </c>
      <c r="M52" s="23">
        <v>0.33379120879120883</v>
      </c>
      <c r="N52" s="23">
        <v>357</v>
      </c>
      <c r="O52" s="23">
        <v>559</v>
      </c>
      <c r="P52" s="23">
        <v>0.63864042933810372</v>
      </c>
      <c r="Q52" s="23">
        <v>1330</v>
      </c>
      <c r="R52" s="23">
        <v>1039</v>
      </c>
      <c r="S52" s="23">
        <v>291</v>
      </c>
      <c r="T52" s="23">
        <v>409</v>
      </c>
      <c r="U52" s="23">
        <v>459</v>
      </c>
      <c r="V52" s="23">
        <v>410</v>
      </c>
      <c r="W52" s="23">
        <v>1.1200000000000001</v>
      </c>
      <c r="X52" s="23">
        <v>209</v>
      </c>
      <c r="Y52" s="23">
        <v>0</v>
      </c>
      <c r="Z52" s="23">
        <v>0</v>
      </c>
      <c r="AA52" s="23">
        <v>2432</v>
      </c>
      <c r="AB52" s="23">
        <v>76</v>
      </c>
      <c r="AC52" s="23">
        <v>2046</v>
      </c>
      <c r="AD52" s="23">
        <v>63.9</v>
      </c>
      <c r="AE52" s="23">
        <v>386</v>
      </c>
      <c r="AF52" s="23">
        <v>12.1</v>
      </c>
      <c r="AH52">
        <f>(I52-MIN(I2:I69))/(MAX(I2:I69)-MIN(I2:I69))</f>
        <v>0.8125</v>
      </c>
      <c r="AI52">
        <f>(J52-MIN(J2:J69))/(MAX(J2:J69)-MIN(J2:J69))</f>
        <v>0.17647058823529413</v>
      </c>
      <c r="AJ52">
        <f>(X52-MIN(X2:X69))/(MAX(X2:X69)-MIN(X2:X69))</f>
        <v>0.59598853868194845</v>
      </c>
      <c r="AK52">
        <f>(Y52-MIN(Y2:Y69))/(MAX(Y2:Y69)-MIN(Y2:Y69))</f>
        <v>0</v>
      </c>
      <c r="AL52">
        <f>(AE52-MIN(AE2:AE69))/(MAX(AE2:AE69)-MIN(AE2:AE69))</f>
        <v>0.69033232628398788</v>
      </c>
      <c r="AM52">
        <f>(AF52-MIN(AF2:AF69))/(MAX(AF2:AF69)-MIN(AF2:AF69))</f>
        <v>0.71356783919597977</v>
      </c>
    </row>
    <row r="53" spans="1:39" x14ac:dyDescent="0.3">
      <c r="A53" s="23" t="s">
        <v>168</v>
      </c>
      <c r="B53" s="23" t="s">
        <v>139</v>
      </c>
      <c r="C53" s="23" t="s">
        <v>40</v>
      </c>
      <c r="D53" s="23">
        <v>1</v>
      </c>
      <c r="E53" s="23">
        <v>0</v>
      </c>
      <c r="F53" s="23">
        <v>0</v>
      </c>
      <c r="G53" s="23">
        <v>0</v>
      </c>
      <c r="H53" s="23">
        <v>31</v>
      </c>
      <c r="I53" s="23">
        <v>18</v>
      </c>
      <c r="J53" s="23">
        <v>13</v>
      </c>
      <c r="K53" s="23">
        <v>296</v>
      </c>
      <c r="L53" s="23">
        <v>816</v>
      </c>
      <c r="M53" s="23">
        <v>0.36274509803921567</v>
      </c>
      <c r="N53" s="23">
        <v>494</v>
      </c>
      <c r="O53" s="23">
        <v>660</v>
      </c>
      <c r="P53" s="23">
        <v>0.74848484848484853</v>
      </c>
      <c r="Q53" s="23">
        <v>1186</v>
      </c>
      <c r="R53" s="23">
        <v>1199</v>
      </c>
      <c r="S53" s="23">
        <v>-13</v>
      </c>
      <c r="T53" s="23">
        <v>322</v>
      </c>
      <c r="U53" s="23">
        <v>467</v>
      </c>
      <c r="V53" s="23">
        <v>415</v>
      </c>
      <c r="W53" s="23">
        <v>1.1299999999999999</v>
      </c>
      <c r="X53" s="23">
        <v>32</v>
      </c>
      <c r="Y53" s="23">
        <v>5</v>
      </c>
      <c r="Z53" s="23">
        <v>2</v>
      </c>
      <c r="AA53" s="23">
        <v>2640</v>
      </c>
      <c r="AB53" s="23">
        <v>85.2</v>
      </c>
      <c r="AC53" s="23">
        <v>2531</v>
      </c>
      <c r="AD53" s="23">
        <v>81.599999999999994</v>
      </c>
      <c r="AE53" s="23">
        <v>109</v>
      </c>
      <c r="AF53" s="23">
        <v>3.5</v>
      </c>
      <c r="AH53">
        <f>(I53-MIN(I2:I69))/(MAX(I2:I69)-MIN(I2:I69))</f>
        <v>0.1875</v>
      </c>
      <c r="AI53">
        <f>(J53-MIN(J2:J69))/(MAX(J2:J69)-MIN(J2:J69))</f>
        <v>0.6470588235294118</v>
      </c>
      <c r="AJ53">
        <f>(X53-MIN(X2:X69))/(MAX(X2:X69)-MIN(X2:X69))</f>
        <v>8.882521489971347E-2</v>
      </c>
      <c r="AK53">
        <f>(Y53-MIN(Y2:Y69))/(MAX(Y2:Y69)-MIN(Y2:Y69))</f>
        <v>0.83333333333333337</v>
      </c>
      <c r="AL53">
        <f>(AE53-MIN(AE2:AE69))/(MAX(AE2:AE69)-MIN(AE2:AE69))</f>
        <v>0.27190332326283989</v>
      </c>
      <c r="AM53">
        <f>(AF53-MIN(AF2:AF69))/(MAX(AF2:AF69)-MIN(AF2:AF69))</f>
        <v>0.28140703517587934</v>
      </c>
    </row>
    <row r="54" spans="1:39" x14ac:dyDescent="0.3">
      <c r="A54" s="23" t="s">
        <v>242</v>
      </c>
      <c r="B54" s="23" t="s">
        <v>223</v>
      </c>
      <c r="C54" s="23" t="s">
        <v>40</v>
      </c>
      <c r="D54" s="23">
        <v>1</v>
      </c>
      <c r="E54" s="23">
        <v>1</v>
      </c>
      <c r="F54" s="23">
        <v>0</v>
      </c>
      <c r="G54" s="23">
        <v>0</v>
      </c>
      <c r="H54" s="23">
        <v>31</v>
      </c>
      <c r="I54" s="23">
        <v>23</v>
      </c>
      <c r="J54" s="23">
        <v>8</v>
      </c>
      <c r="K54" s="23">
        <v>272</v>
      </c>
      <c r="L54" s="23">
        <v>783</v>
      </c>
      <c r="M54" s="23">
        <v>0.34738186462324389</v>
      </c>
      <c r="N54" s="23">
        <v>412</v>
      </c>
      <c r="O54" s="23">
        <v>621</v>
      </c>
      <c r="P54" s="23">
        <v>0.66344605475040253</v>
      </c>
      <c r="Q54" s="23">
        <v>1176</v>
      </c>
      <c r="R54" s="23">
        <v>1117</v>
      </c>
      <c r="S54" s="23">
        <v>59</v>
      </c>
      <c r="T54" s="23">
        <v>275</v>
      </c>
      <c r="U54" s="23">
        <v>482</v>
      </c>
      <c r="V54" s="23">
        <v>373</v>
      </c>
      <c r="W54" s="23">
        <v>1.29</v>
      </c>
      <c r="X54" s="23">
        <v>317</v>
      </c>
      <c r="Y54" s="23">
        <v>0</v>
      </c>
      <c r="Z54" s="23">
        <v>1</v>
      </c>
      <c r="AA54" s="23">
        <v>2378</v>
      </c>
      <c r="AB54" s="23">
        <v>76.7</v>
      </c>
      <c r="AC54" s="23">
        <v>2133</v>
      </c>
      <c r="AD54" s="23">
        <v>68.8</v>
      </c>
      <c r="AE54" s="23">
        <v>245</v>
      </c>
      <c r="AF54" s="23">
        <v>7.9</v>
      </c>
      <c r="AH54">
        <f>(I54-MIN(I2:I69))/(MAX(I2:I69)-MIN(I2:I69))</f>
        <v>0.5</v>
      </c>
      <c r="AI54">
        <f>(J54-MIN(J2:J69))/(MAX(J2:J69)-MIN(J2:J69))</f>
        <v>0.35294117647058826</v>
      </c>
      <c r="AJ54">
        <f>(X54-MIN(X2:X69))/(MAX(X2:X69)-MIN(X2:X69))</f>
        <v>0.90544412607449853</v>
      </c>
      <c r="AK54">
        <f>(Y54-MIN(Y2:Y69))/(MAX(Y2:Y69)-MIN(Y2:Y69))</f>
        <v>0</v>
      </c>
      <c r="AL54">
        <f>(AE54-MIN(AE2:AE69))/(MAX(AE2:AE69)-MIN(AE2:AE69))</f>
        <v>0.4773413897280967</v>
      </c>
      <c r="AM54">
        <f>(AF54-MIN(AF2:AF69))/(MAX(AF2:AF69)-MIN(AF2:AF69))</f>
        <v>0.50251256281407031</v>
      </c>
    </row>
    <row r="55" spans="1:39" x14ac:dyDescent="0.3">
      <c r="A55" s="23" t="s">
        <v>243</v>
      </c>
      <c r="B55" s="23" t="s">
        <v>173</v>
      </c>
      <c r="C55" s="23" t="s">
        <v>37</v>
      </c>
      <c r="D55" s="23">
        <v>1</v>
      </c>
      <c r="E55" s="23">
        <v>0</v>
      </c>
      <c r="F55" s="23">
        <v>0</v>
      </c>
      <c r="G55" s="23">
        <v>1</v>
      </c>
      <c r="H55" s="23">
        <v>34</v>
      </c>
      <c r="I55" s="23">
        <v>21</v>
      </c>
      <c r="J55" s="23">
        <v>13</v>
      </c>
      <c r="K55" s="23">
        <v>217</v>
      </c>
      <c r="L55" s="23">
        <v>651</v>
      </c>
      <c r="M55" s="23">
        <v>0.33333333333333331</v>
      </c>
      <c r="N55" s="23">
        <v>545</v>
      </c>
      <c r="O55" s="23">
        <v>775</v>
      </c>
      <c r="P55" s="23">
        <v>0.70322580645161292</v>
      </c>
      <c r="Q55" s="23">
        <v>1221</v>
      </c>
      <c r="R55" s="23">
        <v>1224</v>
      </c>
      <c r="S55" s="23">
        <v>-3</v>
      </c>
      <c r="T55" s="23">
        <v>364</v>
      </c>
      <c r="U55" s="23">
        <v>468</v>
      </c>
      <c r="V55" s="23">
        <v>424</v>
      </c>
      <c r="W55" s="23">
        <v>1.1000000000000001</v>
      </c>
      <c r="X55" s="23">
        <v>11</v>
      </c>
      <c r="Y55" s="23">
        <v>3</v>
      </c>
      <c r="Z55" s="23">
        <v>5</v>
      </c>
      <c r="AA55" s="23">
        <v>2506</v>
      </c>
      <c r="AB55" s="23">
        <v>73.7</v>
      </c>
      <c r="AC55" s="23">
        <v>2471</v>
      </c>
      <c r="AD55" s="23">
        <v>72.7</v>
      </c>
      <c r="AE55" s="23">
        <v>35</v>
      </c>
      <c r="AF55" s="23">
        <v>1</v>
      </c>
      <c r="AH55">
        <f>(I55-MIN(I2:I69))/(MAX(I2:I69)-MIN(I2:I69))</f>
        <v>0.375</v>
      </c>
      <c r="AI55">
        <f>(J55-MIN(J2:J69))/(MAX(J2:J69)-MIN(J2:J69))</f>
        <v>0.6470588235294118</v>
      </c>
      <c r="AJ55">
        <f>(X55-MIN(X2:X69))/(MAX(X2:X69)-MIN(X2:X69))</f>
        <v>2.865329512893983E-2</v>
      </c>
      <c r="AK55">
        <f>(Y55-MIN(Y2:Y69))/(MAX(Y2:Y69)-MIN(Y2:Y69))</f>
        <v>0.5</v>
      </c>
      <c r="AL55">
        <f>(AE55-MIN(AE2:AE69))/(MAX(AE2:AE69)-MIN(AE2:AE69))</f>
        <v>0.16012084592145015</v>
      </c>
      <c r="AM55">
        <f>(AF55-MIN(AF2:AF69))/(MAX(AF2:AF69)-MIN(AF2:AF69))</f>
        <v>0.15577889447236179</v>
      </c>
    </row>
    <row r="56" spans="1:39" x14ac:dyDescent="0.3">
      <c r="A56" s="23" t="s">
        <v>244</v>
      </c>
      <c r="B56" s="23" t="s">
        <v>187</v>
      </c>
      <c r="C56" s="23" t="s">
        <v>43</v>
      </c>
      <c r="D56" s="23">
        <v>1</v>
      </c>
      <c r="E56" s="23">
        <v>1</v>
      </c>
      <c r="F56" s="23">
        <v>0</v>
      </c>
      <c r="G56" s="23">
        <v>0</v>
      </c>
      <c r="H56" s="23">
        <v>34</v>
      </c>
      <c r="I56" s="23">
        <v>22</v>
      </c>
      <c r="J56" s="23">
        <v>12</v>
      </c>
      <c r="K56" s="23">
        <v>263</v>
      </c>
      <c r="L56" s="23">
        <v>752</v>
      </c>
      <c r="M56" s="23">
        <v>0.34973404255319152</v>
      </c>
      <c r="N56" s="23">
        <v>423</v>
      </c>
      <c r="O56" s="23">
        <v>585</v>
      </c>
      <c r="P56" s="23">
        <v>0.72307692307692306</v>
      </c>
      <c r="Q56" s="23">
        <v>1178</v>
      </c>
      <c r="R56" s="23">
        <v>1069</v>
      </c>
      <c r="S56" s="23">
        <v>109</v>
      </c>
      <c r="T56" s="23">
        <v>393</v>
      </c>
      <c r="U56" s="23">
        <v>415</v>
      </c>
      <c r="V56" s="23">
        <v>414</v>
      </c>
      <c r="W56" s="23">
        <v>1</v>
      </c>
      <c r="X56" s="23">
        <v>272</v>
      </c>
      <c r="Y56" s="23">
        <v>0</v>
      </c>
      <c r="Z56" s="23">
        <v>2</v>
      </c>
      <c r="AA56" s="23">
        <v>2290</v>
      </c>
      <c r="AB56" s="23">
        <v>67.400000000000006</v>
      </c>
      <c r="AC56" s="23">
        <v>2188</v>
      </c>
      <c r="AD56" s="23">
        <v>64.400000000000006</v>
      </c>
      <c r="AE56" s="23">
        <v>102</v>
      </c>
      <c r="AF56" s="23">
        <v>3</v>
      </c>
      <c r="AH56">
        <f>(I56-MIN(I2:I69))/(MAX(I2:I69)-MIN(I2:I69))</f>
        <v>0.4375</v>
      </c>
      <c r="AI56">
        <f>(J56-MIN(J2:J69))/(MAX(J2:J69)-MIN(J2:J69))</f>
        <v>0.58823529411764708</v>
      </c>
      <c r="AJ56">
        <f>(X56-MIN(X2:X69))/(MAX(X2:X69)-MIN(X2:X69))</f>
        <v>0.77650429799426934</v>
      </c>
      <c r="AK56">
        <f>(Y56-MIN(Y2:Y69))/(MAX(Y2:Y69)-MIN(Y2:Y69))</f>
        <v>0</v>
      </c>
      <c r="AL56">
        <f>(AE56-MIN(AE2:AE69))/(MAX(AE2:AE69)-MIN(AE2:AE69))</f>
        <v>0.26132930513595165</v>
      </c>
      <c r="AM56">
        <f>(AF56-MIN(AF2:AF69))/(MAX(AF2:AF69)-MIN(AF2:AF69))</f>
        <v>0.25628140703517582</v>
      </c>
    </row>
    <row r="57" spans="1:39" x14ac:dyDescent="0.3">
      <c r="A57" s="23" t="s">
        <v>246</v>
      </c>
      <c r="B57" s="23" t="s">
        <v>117</v>
      </c>
      <c r="C57" s="23" t="s">
        <v>37</v>
      </c>
      <c r="D57" s="23">
        <v>1</v>
      </c>
      <c r="E57" s="23">
        <v>1</v>
      </c>
      <c r="F57" s="23">
        <v>0</v>
      </c>
      <c r="G57" s="23">
        <v>0</v>
      </c>
      <c r="H57" s="23">
        <v>32</v>
      </c>
      <c r="I57" s="23">
        <v>22</v>
      </c>
      <c r="J57" s="23">
        <v>10</v>
      </c>
      <c r="K57" s="23">
        <v>235</v>
      </c>
      <c r="L57" s="23">
        <v>693</v>
      </c>
      <c r="M57" s="23">
        <v>0.33910533910533908</v>
      </c>
      <c r="N57" s="23">
        <v>481</v>
      </c>
      <c r="O57" s="23">
        <v>667</v>
      </c>
      <c r="P57" s="23">
        <v>0.72113943028485761</v>
      </c>
      <c r="Q57" s="23">
        <v>1206</v>
      </c>
      <c r="R57" s="23">
        <v>1038</v>
      </c>
      <c r="S57" s="23">
        <v>168</v>
      </c>
      <c r="T57" s="23">
        <v>355</v>
      </c>
      <c r="U57" s="23">
        <v>477</v>
      </c>
      <c r="V57" s="23">
        <v>382</v>
      </c>
      <c r="W57" s="23">
        <v>1.25</v>
      </c>
      <c r="X57" s="23">
        <v>119</v>
      </c>
      <c r="Y57" s="23">
        <v>3</v>
      </c>
      <c r="Z57" s="23">
        <v>1</v>
      </c>
      <c r="AA57" s="23">
        <v>2480</v>
      </c>
      <c r="AB57" s="23">
        <v>77.5</v>
      </c>
      <c r="AC57" s="23">
        <v>2173</v>
      </c>
      <c r="AD57" s="23">
        <v>67.900000000000006</v>
      </c>
      <c r="AE57" s="23">
        <v>307</v>
      </c>
      <c r="AF57" s="23">
        <v>9.6</v>
      </c>
      <c r="AH57">
        <f>(I57-MIN(I2:I69))/(MAX(I2:I69)-MIN(I2:I69))</f>
        <v>0.4375</v>
      </c>
      <c r="AI57">
        <f>(J57-MIN(J2:J69))/(MAX(J2:J69)-MIN(J2:J69))</f>
        <v>0.47058823529411764</v>
      </c>
      <c r="AJ57">
        <f>(X57-MIN(X2:X69))/(MAX(X2:X69)-MIN(X2:X69))</f>
        <v>0.33810888252148996</v>
      </c>
      <c r="AK57">
        <f>(Y57-MIN(Y2:Y69))/(MAX(Y2:Y69)-MIN(Y2:Y69))</f>
        <v>0.5</v>
      </c>
      <c r="AL57">
        <f>(AE57-MIN(AE2:AE69))/(MAX(AE2:AE69)-MIN(AE2:AE69))</f>
        <v>0.57099697885196377</v>
      </c>
      <c r="AM57">
        <f>(AF57-MIN(AF2:AF69))/(MAX(AF2:AF69)-MIN(AF2:AF69))</f>
        <v>0.58793969849246219</v>
      </c>
    </row>
    <row r="58" spans="1:39" x14ac:dyDescent="0.3">
      <c r="A58" s="23" t="s">
        <v>247</v>
      </c>
      <c r="B58" s="23" t="s">
        <v>178</v>
      </c>
      <c r="C58" s="23" t="s">
        <v>43</v>
      </c>
      <c r="D58" s="23">
        <v>1</v>
      </c>
      <c r="E58" s="23">
        <v>1</v>
      </c>
      <c r="F58" s="23">
        <v>0</v>
      </c>
      <c r="G58" s="23">
        <v>0</v>
      </c>
      <c r="H58" s="23">
        <v>34</v>
      </c>
      <c r="I58" s="23">
        <v>28</v>
      </c>
      <c r="J58" s="23">
        <v>6</v>
      </c>
      <c r="K58" s="23">
        <v>237</v>
      </c>
      <c r="L58" s="23">
        <v>637</v>
      </c>
      <c r="M58" s="23">
        <v>0.37205651491365782</v>
      </c>
      <c r="N58" s="23">
        <v>558</v>
      </c>
      <c r="O58" s="23">
        <v>791</v>
      </c>
      <c r="P58" s="23">
        <v>0.70543615676359039</v>
      </c>
      <c r="Q58" s="23">
        <v>1217</v>
      </c>
      <c r="R58" s="23">
        <v>1083</v>
      </c>
      <c r="S58" s="23">
        <v>134</v>
      </c>
      <c r="T58" s="23">
        <v>397</v>
      </c>
      <c r="U58" s="23">
        <v>489</v>
      </c>
      <c r="V58" s="23">
        <v>529</v>
      </c>
      <c r="W58" s="23">
        <v>0.92</v>
      </c>
      <c r="X58" s="23">
        <v>338</v>
      </c>
      <c r="Y58" s="23">
        <v>0</v>
      </c>
      <c r="Z58" s="23">
        <v>0</v>
      </c>
      <c r="AA58" s="23">
        <v>2759</v>
      </c>
      <c r="AB58" s="23">
        <v>81.099999999999994</v>
      </c>
      <c r="AC58" s="23">
        <v>2316</v>
      </c>
      <c r="AD58" s="23">
        <v>68.099999999999994</v>
      </c>
      <c r="AE58" s="23">
        <v>443</v>
      </c>
      <c r="AF58" s="23">
        <v>13</v>
      </c>
      <c r="AH58">
        <f>(I58-MIN(I2:I69))/(MAX(I2:I69)-MIN(I2:I69))</f>
        <v>0.8125</v>
      </c>
      <c r="AI58">
        <f>(J58-MIN(J2:J69))/(MAX(J2:J69)-MIN(J2:J69))</f>
        <v>0.23529411764705882</v>
      </c>
      <c r="AJ58">
        <f>(X58-MIN(X2:X69))/(MAX(X2:X69)-MIN(X2:X69))</f>
        <v>0.96561604584527216</v>
      </c>
      <c r="AK58">
        <f>(Y58-MIN(Y2:Y69))/(MAX(Y2:Y69)-MIN(Y2:Y69))</f>
        <v>0</v>
      </c>
      <c r="AL58">
        <f>(AE58-MIN(AE2:AE69))/(MAX(AE2:AE69)-MIN(AE2:AE69))</f>
        <v>0.77643504531722052</v>
      </c>
      <c r="AM58">
        <f>(AF58-MIN(AF2:AF69))/(MAX(AF2:AF69)-MIN(AF2:AF69))</f>
        <v>0.75879396984924619</v>
      </c>
    </row>
    <row r="59" spans="1:39" x14ac:dyDescent="0.3">
      <c r="A59" s="23" t="s">
        <v>248</v>
      </c>
      <c r="B59" s="23" t="s">
        <v>202</v>
      </c>
      <c r="C59" s="23" t="s">
        <v>37</v>
      </c>
      <c r="D59" s="23">
        <v>1</v>
      </c>
      <c r="E59" s="23">
        <v>1</v>
      </c>
      <c r="F59" s="23">
        <v>0</v>
      </c>
      <c r="G59" s="23">
        <v>1</v>
      </c>
      <c r="H59" s="23">
        <v>34</v>
      </c>
      <c r="I59" s="23">
        <v>28</v>
      </c>
      <c r="J59" s="23">
        <v>6</v>
      </c>
      <c r="K59" s="23">
        <v>361</v>
      </c>
      <c r="L59" s="23">
        <v>896</v>
      </c>
      <c r="M59" s="23">
        <v>0.4029017857142857</v>
      </c>
      <c r="N59" s="23">
        <v>566</v>
      </c>
      <c r="O59" s="23">
        <v>745</v>
      </c>
      <c r="P59" s="23">
        <v>0.75973154362416107</v>
      </c>
      <c r="Q59" s="23">
        <v>1325</v>
      </c>
      <c r="R59" s="23">
        <v>1198</v>
      </c>
      <c r="S59" s="23">
        <v>127</v>
      </c>
      <c r="T59" s="23">
        <v>302</v>
      </c>
      <c r="U59" s="23">
        <v>459</v>
      </c>
      <c r="V59" s="23">
        <v>340</v>
      </c>
      <c r="W59" s="23">
        <v>1.35</v>
      </c>
      <c r="X59" s="23">
        <v>211</v>
      </c>
      <c r="Y59" s="23">
        <v>1</v>
      </c>
      <c r="Z59" s="23">
        <v>2</v>
      </c>
      <c r="AA59" s="23">
        <v>2885</v>
      </c>
      <c r="AB59" s="23">
        <v>84.9</v>
      </c>
      <c r="AC59" s="23">
        <v>2518</v>
      </c>
      <c r="AD59" s="23">
        <v>74.099999999999994</v>
      </c>
      <c r="AE59" s="23">
        <v>367</v>
      </c>
      <c r="AF59" s="23">
        <v>10.8</v>
      </c>
      <c r="AH59">
        <f>(I59-MIN(I2:I69))/(MAX(I2:I69)-MIN(I2:I69))</f>
        <v>0.8125</v>
      </c>
      <c r="AI59">
        <f>(J59-MIN(J2:J69))/(MAX(J2:J69)-MIN(J2:J69))</f>
        <v>0.23529411764705882</v>
      </c>
      <c r="AJ59">
        <f>(X59-MIN(X2:X69))/(MAX(X2:X69)-MIN(X2:X69))</f>
        <v>0.60171919770773641</v>
      </c>
      <c r="AK59">
        <f>(Y59-MIN(Y2:Y69))/(MAX(Y2:Y69)-MIN(Y2:Y69))</f>
        <v>0.16666666666666666</v>
      </c>
      <c r="AL59">
        <f>(AE59-MIN(AE2:AE69))/(MAX(AE2:AE69)-MIN(AE2:AE69))</f>
        <v>0.66163141993957708</v>
      </c>
      <c r="AM59">
        <f>(AF59-MIN(AF2:AF69))/(MAX(AF2:AF69)-MIN(AF2:AF69))</f>
        <v>0.64824120603015067</v>
      </c>
    </row>
    <row r="60" spans="1:39" x14ac:dyDescent="0.3">
      <c r="A60" s="23" t="s">
        <v>249</v>
      </c>
      <c r="B60" s="23" t="s">
        <v>211</v>
      </c>
      <c r="C60" s="23" t="s">
        <v>43</v>
      </c>
      <c r="D60" s="23">
        <v>1</v>
      </c>
      <c r="E60" s="23">
        <v>0</v>
      </c>
      <c r="F60" s="23">
        <v>0</v>
      </c>
      <c r="G60" s="23">
        <v>0</v>
      </c>
      <c r="H60" s="23">
        <v>32</v>
      </c>
      <c r="I60" s="23">
        <v>25</v>
      </c>
      <c r="J60" s="23">
        <v>7</v>
      </c>
      <c r="K60" s="23">
        <v>248</v>
      </c>
      <c r="L60" s="23">
        <v>623</v>
      </c>
      <c r="M60" s="23">
        <v>0.39807383627608339</v>
      </c>
      <c r="N60" s="23">
        <v>557</v>
      </c>
      <c r="O60" s="23">
        <v>739</v>
      </c>
      <c r="P60" s="23">
        <v>0.75372124492557513</v>
      </c>
      <c r="Q60" s="23">
        <v>1138</v>
      </c>
      <c r="R60" s="23">
        <v>1108</v>
      </c>
      <c r="S60" s="23">
        <v>30</v>
      </c>
      <c r="T60" s="23">
        <v>331</v>
      </c>
      <c r="U60" s="23">
        <v>455</v>
      </c>
      <c r="V60" s="23">
        <v>367</v>
      </c>
      <c r="W60" s="23">
        <v>1.24</v>
      </c>
      <c r="X60" s="23">
        <v>88</v>
      </c>
      <c r="Y60" s="23">
        <v>2</v>
      </c>
      <c r="Z60" s="23">
        <v>2</v>
      </c>
      <c r="AA60" s="23">
        <v>2493</v>
      </c>
      <c r="AB60" s="23">
        <v>77.900000000000006</v>
      </c>
      <c r="AC60" s="23">
        <v>2272</v>
      </c>
      <c r="AD60" s="23">
        <v>71</v>
      </c>
      <c r="AE60" s="23">
        <v>221</v>
      </c>
      <c r="AF60" s="23">
        <v>6.9</v>
      </c>
      <c r="AH60">
        <f>(I60-MIN(I2:I69))/(MAX(I2:I69)-MIN(I2:I69))</f>
        <v>0.625</v>
      </c>
      <c r="AI60">
        <f>(J60-MIN(J2:J69))/(MAX(J2:J69)-MIN(J2:J69))</f>
        <v>0.29411764705882354</v>
      </c>
      <c r="AJ60">
        <f>(X60-MIN(X2:X69))/(MAX(X2:X69)-MIN(X2:X69))</f>
        <v>0.24928366762177651</v>
      </c>
      <c r="AK60">
        <f>(Y60-MIN(Y2:Y69))/(MAX(Y2:Y69)-MIN(Y2:Y69))</f>
        <v>0.33333333333333331</v>
      </c>
      <c r="AL60">
        <f>(AE60-MIN(AE2:AE69))/(MAX(AE2:AE69)-MIN(AE2:AE69))</f>
        <v>0.44108761329305135</v>
      </c>
      <c r="AM60">
        <f>(AF60-MIN(AF2:AF69))/(MAX(AF2:AF69)-MIN(AF2:AF69))</f>
        <v>0.45226130653266328</v>
      </c>
    </row>
    <row r="61" spans="1:39" x14ac:dyDescent="0.3">
      <c r="A61" s="23" t="s">
        <v>250</v>
      </c>
      <c r="B61" s="23" t="s">
        <v>139</v>
      </c>
      <c r="C61" s="23" t="s">
        <v>40</v>
      </c>
      <c r="D61" s="23">
        <v>0</v>
      </c>
      <c r="E61" s="23">
        <v>0</v>
      </c>
      <c r="F61" s="23">
        <v>0</v>
      </c>
      <c r="G61" s="23">
        <v>0</v>
      </c>
      <c r="H61" s="23">
        <v>32</v>
      </c>
      <c r="I61" s="23">
        <v>21</v>
      </c>
      <c r="J61" s="23">
        <v>11</v>
      </c>
      <c r="K61" s="23">
        <v>271</v>
      </c>
      <c r="L61" s="23">
        <v>677</v>
      </c>
      <c r="M61" s="23">
        <v>0.40029542097488918</v>
      </c>
      <c r="N61" s="23">
        <v>465</v>
      </c>
      <c r="O61" s="23">
        <v>657</v>
      </c>
      <c r="P61" s="23">
        <v>0.70776255707762559</v>
      </c>
      <c r="Q61" s="23">
        <v>1166</v>
      </c>
      <c r="R61" s="23">
        <v>964</v>
      </c>
      <c r="S61" s="23">
        <v>202</v>
      </c>
      <c r="T61" s="23">
        <v>360</v>
      </c>
      <c r="U61" s="23">
        <v>601</v>
      </c>
      <c r="V61" s="23">
        <v>406</v>
      </c>
      <c r="W61" s="23">
        <v>1.48</v>
      </c>
      <c r="X61" s="23">
        <v>9</v>
      </c>
      <c r="Y61" s="23">
        <v>2</v>
      </c>
      <c r="Z61" s="23">
        <v>4</v>
      </c>
      <c r="AA61" s="23">
        <v>2656</v>
      </c>
      <c r="AB61" s="23">
        <v>83</v>
      </c>
      <c r="AC61" s="23">
        <v>2430</v>
      </c>
      <c r="AD61" s="23">
        <v>75.900000000000006</v>
      </c>
      <c r="AE61" s="23">
        <v>226</v>
      </c>
      <c r="AF61" s="23">
        <v>7.1</v>
      </c>
      <c r="AH61">
        <f>(I61-MIN(I2:I69))/(MAX(I2:I69)-MIN(I2:I69))</f>
        <v>0.375</v>
      </c>
      <c r="AI61">
        <f>(J61-MIN(J2:J69))/(MAX(J2:J69)-MIN(J2:J69))</f>
        <v>0.52941176470588236</v>
      </c>
      <c r="AJ61">
        <f>(X61-MIN(X2:X69))/(MAX(X2:X69)-MIN(X2:X69))</f>
        <v>2.2922636103151862E-2</v>
      </c>
      <c r="AK61">
        <f>(Y61-MIN(Y2:Y69))/(MAX(Y2:Y69)-MIN(Y2:Y69))</f>
        <v>0.33333333333333331</v>
      </c>
      <c r="AL61">
        <f>(AE61-MIN(AE2:AE69))/(MAX(AE2:AE69)-MIN(AE2:AE69))</f>
        <v>0.44864048338368578</v>
      </c>
      <c r="AM61">
        <f>(AF61-MIN(AF2:AF69))/(MAX(AF2:AF69)-MIN(AF2:AF69))</f>
        <v>0.46231155778894462</v>
      </c>
    </row>
    <row r="62" spans="1:39" x14ac:dyDescent="0.3">
      <c r="A62" s="23" t="s">
        <v>251</v>
      </c>
      <c r="B62" s="23" t="s">
        <v>139</v>
      </c>
      <c r="C62" s="23" t="s">
        <v>34</v>
      </c>
      <c r="D62" s="23">
        <v>1</v>
      </c>
      <c r="E62" s="23">
        <v>0</v>
      </c>
      <c r="F62" s="23">
        <v>0</v>
      </c>
      <c r="G62" s="23">
        <v>0</v>
      </c>
      <c r="H62" s="23">
        <v>33</v>
      </c>
      <c r="I62" s="23">
        <v>19</v>
      </c>
      <c r="J62" s="23">
        <v>14</v>
      </c>
      <c r="K62" s="23">
        <v>234</v>
      </c>
      <c r="L62" s="23">
        <v>742</v>
      </c>
      <c r="M62" s="23">
        <v>0.31536388140161731</v>
      </c>
      <c r="N62" s="23">
        <v>431</v>
      </c>
      <c r="O62" s="23">
        <v>645</v>
      </c>
      <c r="P62" s="23">
        <v>0.66821705426356592</v>
      </c>
      <c r="Q62" s="23">
        <v>1181</v>
      </c>
      <c r="R62" s="23">
        <v>1186</v>
      </c>
      <c r="S62" s="23">
        <v>-5</v>
      </c>
      <c r="T62" s="23">
        <v>349</v>
      </c>
      <c r="U62" s="23">
        <v>382</v>
      </c>
      <c r="V62" s="23">
        <v>391</v>
      </c>
      <c r="W62" s="23">
        <v>0.98</v>
      </c>
      <c r="X62" s="23">
        <v>22</v>
      </c>
      <c r="Y62" s="23">
        <v>2</v>
      </c>
      <c r="Z62" s="23">
        <v>8</v>
      </c>
      <c r="AA62" s="23">
        <v>2367</v>
      </c>
      <c r="AB62" s="23">
        <v>71.7</v>
      </c>
      <c r="AC62" s="23">
        <v>2251</v>
      </c>
      <c r="AD62" s="23">
        <v>68.2</v>
      </c>
      <c r="AE62" s="23">
        <v>116</v>
      </c>
      <c r="AF62" s="23">
        <v>3.5</v>
      </c>
      <c r="AH62">
        <f>(I62-MIN(I2:I69))/(MAX(I2:I69)-MIN(I2:I69))</f>
        <v>0.25</v>
      </c>
      <c r="AI62">
        <f>(J62-MIN(J2:J69))/(MAX(J2:J69)-MIN(J2:J69))</f>
        <v>0.70588235294117652</v>
      </c>
      <c r="AJ62">
        <f>(X62-MIN(X2:X69))/(MAX(X2:X69)-MIN(X2:X69))</f>
        <v>6.0171919770773637E-2</v>
      </c>
      <c r="AK62">
        <f>(Y62-MIN(Y2:Y69))/(MAX(Y2:Y69)-MIN(Y2:Y69))</f>
        <v>0.33333333333333331</v>
      </c>
      <c r="AL62">
        <f>(AE62-MIN(AE2:AE69))/(MAX(AE2:AE69)-MIN(AE2:AE69))</f>
        <v>0.28247734138972808</v>
      </c>
      <c r="AM62">
        <f>(AF62-MIN(AF2:AF69))/(MAX(AF2:AF69)-MIN(AF2:AF69))</f>
        <v>0.28140703517587934</v>
      </c>
    </row>
    <row r="63" spans="1:39" x14ac:dyDescent="0.3">
      <c r="A63" s="23" t="s">
        <v>253</v>
      </c>
      <c r="B63" s="23" t="s">
        <v>123</v>
      </c>
      <c r="C63" s="23" t="s">
        <v>37</v>
      </c>
      <c r="D63" s="23">
        <v>1</v>
      </c>
      <c r="E63" s="23">
        <v>1</v>
      </c>
      <c r="F63" s="23">
        <v>0</v>
      </c>
      <c r="G63" s="23">
        <v>1</v>
      </c>
      <c r="H63" s="23">
        <v>34</v>
      </c>
      <c r="I63" s="23">
        <v>15</v>
      </c>
      <c r="J63" s="23">
        <v>19</v>
      </c>
      <c r="K63" s="23">
        <v>266</v>
      </c>
      <c r="L63" s="23">
        <v>732</v>
      </c>
      <c r="M63" s="23">
        <v>0.36338797814207652</v>
      </c>
      <c r="N63" s="23">
        <v>618</v>
      </c>
      <c r="O63" s="23">
        <v>860</v>
      </c>
      <c r="P63" s="23">
        <v>0.71860465116279071</v>
      </c>
      <c r="Q63" s="23">
        <v>1230</v>
      </c>
      <c r="R63" s="23">
        <v>1294</v>
      </c>
      <c r="S63" s="23">
        <v>-64</v>
      </c>
      <c r="T63" s="23">
        <v>350</v>
      </c>
      <c r="U63" s="23">
        <v>417</v>
      </c>
      <c r="V63" s="23">
        <v>429</v>
      </c>
      <c r="W63" s="23">
        <v>0.97</v>
      </c>
      <c r="X63" s="23">
        <v>287</v>
      </c>
      <c r="Y63" s="23">
        <v>0</v>
      </c>
      <c r="Z63" s="23">
        <v>5</v>
      </c>
      <c r="AA63" s="23">
        <v>2640</v>
      </c>
      <c r="AB63" s="23">
        <v>77.599999999999994</v>
      </c>
      <c r="AC63" s="23">
        <v>2711</v>
      </c>
      <c r="AD63" s="23">
        <v>79.7</v>
      </c>
      <c r="AE63" s="23">
        <v>-71</v>
      </c>
      <c r="AF63" s="23">
        <v>-2.1</v>
      </c>
      <c r="AH63">
        <f>(I63-MIN(I2:I69))/(MAX(I2:I69)-MIN(I2:I69))</f>
        <v>0</v>
      </c>
      <c r="AI63">
        <f>(J63-MIN(J2:J69))/(MAX(J2:J69)-MIN(J2:J69))</f>
        <v>1</v>
      </c>
      <c r="AJ63">
        <f>(X63-MIN(X2:X69))/(MAX(X2:X69)-MIN(X2:X69))</f>
        <v>0.81948424068767911</v>
      </c>
      <c r="AK63">
        <f>(Y63-MIN(Y2:Y69))/(MAX(Y2:Y69)-MIN(Y2:Y69))</f>
        <v>0</v>
      </c>
      <c r="AL63">
        <f>(AE63-MIN(AE2:AE69))/(MAX(AE2:AE69)-MIN(AE2:AE69))</f>
        <v>0</v>
      </c>
      <c r="AM63">
        <f>(AF63-MIN(AF2:AF69))/(MAX(AF2:AF69)-MIN(AF2:AF69))</f>
        <v>0</v>
      </c>
    </row>
    <row r="64" spans="1:39" x14ac:dyDescent="0.3">
      <c r="A64" s="23" t="s">
        <v>254</v>
      </c>
      <c r="B64" s="23" t="s">
        <v>154</v>
      </c>
      <c r="C64" s="23" t="s">
        <v>43</v>
      </c>
      <c r="D64" s="23">
        <v>1</v>
      </c>
      <c r="E64" s="23">
        <v>0</v>
      </c>
      <c r="F64" s="23">
        <v>0</v>
      </c>
      <c r="G64" s="23">
        <v>1</v>
      </c>
      <c r="H64" s="23">
        <v>32</v>
      </c>
      <c r="I64" s="23">
        <v>21</v>
      </c>
      <c r="J64" s="23">
        <v>11</v>
      </c>
      <c r="K64" s="23">
        <v>300</v>
      </c>
      <c r="L64" s="23">
        <v>783</v>
      </c>
      <c r="M64" s="23">
        <v>0.38314176245210729</v>
      </c>
      <c r="N64" s="23">
        <v>509</v>
      </c>
      <c r="O64" s="23">
        <v>705</v>
      </c>
      <c r="P64" s="23">
        <v>0.72198581560283692</v>
      </c>
      <c r="Q64" s="23">
        <v>1241</v>
      </c>
      <c r="R64" s="23">
        <v>1163</v>
      </c>
      <c r="S64" s="23">
        <v>78</v>
      </c>
      <c r="T64" s="23">
        <v>330</v>
      </c>
      <c r="U64" s="23">
        <v>482</v>
      </c>
      <c r="V64" s="23">
        <v>379</v>
      </c>
      <c r="W64" s="23">
        <v>1.27</v>
      </c>
      <c r="X64" s="23">
        <v>56</v>
      </c>
      <c r="Y64" s="23">
        <v>2</v>
      </c>
      <c r="Z64" s="23">
        <v>3</v>
      </c>
      <c r="AA64" s="23">
        <v>2621</v>
      </c>
      <c r="AB64" s="23">
        <v>81.900000000000006</v>
      </c>
      <c r="AC64" s="23">
        <v>2442</v>
      </c>
      <c r="AD64" s="23">
        <v>76.3</v>
      </c>
      <c r="AE64" s="23">
        <v>179</v>
      </c>
      <c r="AF64" s="23">
        <v>5.6</v>
      </c>
      <c r="AH64">
        <f>(I64-MIN(I2:I69))/(MAX(I2:I69)-MIN(I2:I69))</f>
        <v>0.375</v>
      </c>
      <c r="AI64">
        <f>(J64-MIN(J2:J69))/(MAX(J2:J69)-MIN(J2:J69))</f>
        <v>0.52941176470588236</v>
      </c>
      <c r="AJ64">
        <f>(X64-MIN(X2:X69))/(MAX(X2:X69)-MIN(X2:X69))</f>
        <v>0.15759312320916904</v>
      </c>
      <c r="AK64">
        <f>(Y64-MIN(Y2:Y69))/(MAX(Y2:Y69)-MIN(Y2:Y69))</f>
        <v>0.33333333333333331</v>
      </c>
      <c r="AL64">
        <f>(AE64-MIN(AE2:AE69))/(MAX(AE2:AE69)-MIN(AE2:AE69))</f>
        <v>0.37764350453172207</v>
      </c>
      <c r="AM64">
        <f>(AF64-MIN(AF2:AF69))/(MAX(AF2:AF69)-MIN(AF2:AF69))</f>
        <v>0.38693467336683407</v>
      </c>
    </row>
    <row r="65" spans="1:39" x14ac:dyDescent="0.3">
      <c r="A65" s="23" t="s">
        <v>256</v>
      </c>
      <c r="B65" s="23" t="s">
        <v>176</v>
      </c>
      <c r="C65" s="23" t="s">
        <v>37</v>
      </c>
      <c r="D65" s="23">
        <v>1</v>
      </c>
      <c r="E65" s="23">
        <v>1</v>
      </c>
      <c r="F65" s="23">
        <v>0</v>
      </c>
      <c r="G65" s="23">
        <v>0</v>
      </c>
      <c r="H65" s="23">
        <v>34</v>
      </c>
      <c r="I65" s="23">
        <v>27</v>
      </c>
      <c r="J65" s="23">
        <v>7</v>
      </c>
      <c r="K65" s="23">
        <v>328</v>
      </c>
      <c r="L65" s="23">
        <v>915</v>
      </c>
      <c r="M65" s="23">
        <v>0.35846994535519128</v>
      </c>
      <c r="N65" s="23">
        <v>378</v>
      </c>
      <c r="O65" s="23">
        <v>539</v>
      </c>
      <c r="P65" s="23">
        <v>0.70129870129870131</v>
      </c>
      <c r="Q65" s="23">
        <v>1262</v>
      </c>
      <c r="R65" s="23">
        <v>1032</v>
      </c>
      <c r="S65" s="23">
        <v>230</v>
      </c>
      <c r="T65" s="23">
        <v>405</v>
      </c>
      <c r="U65" s="23">
        <v>480</v>
      </c>
      <c r="V65" s="23">
        <v>468</v>
      </c>
      <c r="W65" s="23">
        <v>1.03</v>
      </c>
      <c r="X65" s="23">
        <v>250</v>
      </c>
      <c r="Y65" s="23">
        <v>0</v>
      </c>
      <c r="Z65" s="23">
        <v>1</v>
      </c>
      <c r="AA65" s="23">
        <v>2498</v>
      </c>
      <c r="AB65" s="23">
        <v>73.5</v>
      </c>
      <c r="AC65" s="23">
        <v>2121</v>
      </c>
      <c r="AD65" s="23">
        <v>62.4</v>
      </c>
      <c r="AE65" s="23">
        <v>377</v>
      </c>
      <c r="AF65" s="23">
        <v>11.1</v>
      </c>
      <c r="AH65">
        <f>(I65-MIN(I2:I69))/(MAX(I2:I69)-MIN(I2:I69))</f>
        <v>0.75</v>
      </c>
      <c r="AI65">
        <f>(J65-MIN(J2:J69))/(MAX(J2:J69)-MIN(J2:J69))</f>
        <v>0.29411764705882354</v>
      </c>
      <c r="AJ65">
        <f>(X65-MIN(X2:X69))/(MAX(X2:X69)-MIN(X2:X69))</f>
        <v>0.71346704871060174</v>
      </c>
      <c r="AK65">
        <f>(Y65-MIN(Y2:Y69))/(MAX(Y2:Y69)-MIN(Y2:Y69))</f>
        <v>0</v>
      </c>
      <c r="AL65">
        <f>(AE65-MIN(AE2:AE69))/(MAX(AE2:AE69)-MIN(AE2:AE69))</f>
        <v>0.67673716012084595</v>
      </c>
      <c r="AM65">
        <f>(AF65-MIN(AF2:AF69))/(MAX(AF2:AF69)-MIN(AF2:AF69))</f>
        <v>0.66331658291457274</v>
      </c>
    </row>
    <row r="66" spans="1:39" x14ac:dyDescent="0.3">
      <c r="A66" s="23" t="s">
        <v>137</v>
      </c>
      <c r="B66" s="23" t="s">
        <v>54</v>
      </c>
      <c r="C66" s="23" t="s">
        <v>34</v>
      </c>
      <c r="D66" s="23">
        <v>0</v>
      </c>
      <c r="E66" s="23">
        <v>1</v>
      </c>
      <c r="F66" s="23">
        <v>0</v>
      </c>
      <c r="G66" s="23">
        <v>1</v>
      </c>
      <c r="H66" s="23">
        <v>33</v>
      </c>
      <c r="I66" s="23">
        <v>31</v>
      </c>
      <c r="J66" s="23">
        <v>2</v>
      </c>
      <c r="K66" s="23">
        <v>243</v>
      </c>
      <c r="L66" s="23">
        <v>623</v>
      </c>
      <c r="M66" s="23">
        <v>0.3900481540930979</v>
      </c>
      <c r="N66" s="23">
        <v>336</v>
      </c>
      <c r="O66" s="23">
        <v>443</v>
      </c>
      <c r="P66" s="23">
        <v>0.75846501128668176</v>
      </c>
      <c r="Q66" s="23">
        <v>1078</v>
      </c>
      <c r="R66" s="23">
        <v>1010</v>
      </c>
      <c r="S66" s="23">
        <v>68</v>
      </c>
      <c r="T66" s="23">
        <v>277</v>
      </c>
      <c r="U66" s="23">
        <v>453</v>
      </c>
      <c r="V66" s="23">
        <v>283</v>
      </c>
      <c r="W66" s="23">
        <v>1.6</v>
      </c>
      <c r="X66" s="23">
        <v>13</v>
      </c>
      <c r="Y66" s="23">
        <v>6</v>
      </c>
      <c r="Z66" s="23">
        <v>0</v>
      </c>
      <c r="AA66" s="23">
        <v>2229</v>
      </c>
      <c r="AB66" s="23">
        <v>67.5</v>
      </c>
      <c r="AC66" s="23">
        <v>1762</v>
      </c>
      <c r="AD66" s="23">
        <v>53.4</v>
      </c>
      <c r="AE66" s="23">
        <v>467</v>
      </c>
      <c r="AF66" s="23">
        <v>14.2</v>
      </c>
      <c r="AH66">
        <f>(I66-MIN(I2:I69))/(MAX(I2:I69)-MIN(I2:I69))</f>
        <v>1</v>
      </c>
      <c r="AI66">
        <f>(J66-MIN(J2:J69))/(MAX(J2:J69)-MIN(J2:J69))</f>
        <v>0</v>
      </c>
      <c r="AJ66">
        <f>(X66-MIN(X2:X69))/(MAX(X2:X69)-MIN(X2:X69))</f>
        <v>3.4383954154727794E-2</v>
      </c>
      <c r="AK66">
        <f>(Y66-MIN(Y2:Y69))/(MAX(Y2:Y69)-MIN(Y2:Y69))</f>
        <v>1</v>
      </c>
      <c r="AL66">
        <f>(AE66-MIN(AE2:AE69))/(MAX(AE2:AE69)-MIN(AE2:AE69))</f>
        <v>0.81268882175226587</v>
      </c>
      <c r="AM66">
        <f>(AF66-MIN(AF2:AF69))/(MAX(AF2:AF69)-MIN(AF2:AF69))</f>
        <v>0.81909547738693467</v>
      </c>
    </row>
    <row r="67" spans="1:39" x14ac:dyDescent="0.3">
      <c r="A67" s="23" t="s">
        <v>156</v>
      </c>
      <c r="B67" s="23" t="s">
        <v>54</v>
      </c>
      <c r="C67" s="23" t="s">
        <v>43</v>
      </c>
      <c r="D67" s="23">
        <v>0</v>
      </c>
      <c r="E67" s="23">
        <v>0</v>
      </c>
      <c r="F67" s="23">
        <v>0</v>
      </c>
      <c r="G67" s="23">
        <v>1</v>
      </c>
      <c r="H67" s="23">
        <v>32</v>
      </c>
      <c r="I67" s="23">
        <v>21</v>
      </c>
      <c r="J67" s="23">
        <v>11</v>
      </c>
      <c r="K67" s="23">
        <v>280</v>
      </c>
      <c r="L67" s="23">
        <v>727</v>
      </c>
      <c r="M67" s="23">
        <v>0.38514442916093528</v>
      </c>
      <c r="N67" s="23">
        <v>469</v>
      </c>
      <c r="O67" s="23">
        <v>661</v>
      </c>
      <c r="P67" s="23">
        <v>0.70953101361573379</v>
      </c>
      <c r="Q67" s="23">
        <v>1056</v>
      </c>
      <c r="R67" s="23">
        <v>1104</v>
      </c>
      <c r="S67" s="23">
        <v>-48</v>
      </c>
      <c r="T67" s="23">
        <v>236</v>
      </c>
      <c r="U67" s="23">
        <v>528</v>
      </c>
      <c r="V67" s="23">
        <v>382</v>
      </c>
      <c r="W67" s="23">
        <v>1.38</v>
      </c>
      <c r="X67" s="23">
        <v>79</v>
      </c>
      <c r="Y67" s="23">
        <v>4</v>
      </c>
      <c r="Z67" s="23">
        <v>3</v>
      </c>
      <c r="AA67" s="23">
        <v>2551</v>
      </c>
      <c r="AB67" s="23">
        <v>79.7</v>
      </c>
      <c r="AC67" s="23">
        <v>2296</v>
      </c>
      <c r="AD67" s="23">
        <v>71.8</v>
      </c>
      <c r="AE67" s="23">
        <v>255</v>
      </c>
      <c r="AF67" s="23">
        <v>8</v>
      </c>
      <c r="AH67">
        <f>(I67-MIN(I2:I69))/(MAX(I2:I69)-MIN(I2:I69))</f>
        <v>0.375</v>
      </c>
      <c r="AI67">
        <f>(J67-MIN(J2:J69))/(MAX(J2:J69)-MIN(J2:J69))</f>
        <v>0.52941176470588236</v>
      </c>
      <c r="AJ67">
        <f>(X67-MIN(X2:X69))/(MAX(X2:X69)-MIN(X2:X69))</f>
        <v>0.22349570200573066</v>
      </c>
      <c r="AK67">
        <f>(Y67-MIN(Y2:Y69))/(MAX(Y2:Y69)-MIN(Y2:Y69))</f>
        <v>0.66666666666666663</v>
      </c>
      <c r="AL67">
        <f>(AE67-MIN(AE2:AE69))/(MAX(AE2:AE69)-MIN(AE2:AE69))</f>
        <v>0.49244712990936557</v>
      </c>
      <c r="AM67">
        <f>(AF67-MIN(AF2:AF69))/(MAX(AF2:AF69)-MIN(AF2:AF69))</f>
        <v>0.50753768844221103</v>
      </c>
    </row>
    <row r="68" spans="1:39" x14ac:dyDescent="0.3">
      <c r="A68" s="23" t="s">
        <v>258</v>
      </c>
      <c r="B68" s="23" t="s">
        <v>149</v>
      </c>
      <c r="C68" s="23" t="s">
        <v>43</v>
      </c>
      <c r="D68" s="23">
        <v>0</v>
      </c>
      <c r="E68" s="23">
        <v>0</v>
      </c>
      <c r="F68" s="23">
        <v>0</v>
      </c>
      <c r="G68" s="23">
        <v>1</v>
      </c>
      <c r="H68" s="23">
        <v>32</v>
      </c>
      <c r="I68" s="23">
        <v>25</v>
      </c>
      <c r="J68" s="23">
        <v>7</v>
      </c>
      <c r="K68" s="23">
        <v>292</v>
      </c>
      <c r="L68" s="23">
        <v>758</v>
      </c>
      <c r="M68" s="23">
        <v>0.38522427440633239</v>
      </c>
      <c r="N68" s="23">
        <v>504</v>
      </c>
      <c r="O68" s="23">
        <v>683</v>
      </c>
      <c r="P68" s="23">
        <v>0.73792093704245976</v>
      </c>
      <c r="Q68" s="23">
        <v>1296</v>
      </c>
      <c r="R68" s="23">
        <v>983</v>
      </c>
      <c r="S68" s="23">
        <v>313</v>
      </c>
      <c r="T68" s="23">
        <v>389</v>
      </c>
      <c r="U68" s="23">
        <v>593</v>
      </c>
      <c r="V68" s="23">
        <v>370</v>
      </c>
      <c r="W68" s="23">
        <v>1.6</v>
      </c>
      <c r="X68" s="23">
        <v>33</v>
      </c>
      <c r="Y68" s="23">
        <v>2</v>
      </c>
      <c r="Z68" s="23">
        <v>3</v>
      </c>
      <c r="AA68" s="23">
        <v>2656</v>
      </c>
      <c r="AB68" s="23">
        <v>83</v>
      </c>
      <c r="AC68" s="23">
        <v>2283</v>
      </c>
      <c r="AD68" s="23">
        <v>71.3</v>
      </c>
      <c r="AE68" s="23">
        <v>373</v>
      </c>
      <c r="AF68" s="23">
        <v>11.7</v>
      </c>
      <c r="AH68">
        <f>(I68-MIN(I2:I69))/(MAX(I2:I69)-MIN(I2:I69))</f>
        <v>0.625</v>
      </c>
      <c r="AI68">
        <f>(J68-MIN(J2:J69))/(MAX(J2:J69)-MIN(J2:J69))</f>
        <v>0.29411764705882354</v>
      </c>
      <c r="AJ68">
        <f>(X68-MIN(X2:X69))/(MAX(X2:X69)-MIN(X2:X69))</f>
        <v>9.1690544412607447E-2</v>
      </c>
      <c r="AK68">
        <f>(Y68-MIN(Y2:Y69))/(MAX(Y2:Y69)-MIN(Y2:Y69))</f>
        <v>0.33333333333333331</v>
      </c>
      <c r="AL68">
        <f>(AE68-MIN(AE2:AE69))/(MAX(AE2:AE69)-MIN(AE2:AE69))</f>
        <v>0.67069486404833834</v>
      </c>
      <c r="AM68">
        <f>(AF68-MIN(AF2:AF69))/(MAX(AF2:AF69)-MIN(AF2:AF69))</f>
        <v>0.69346733668341698</v>
      </c>
    </row>
    <row r="69" spans="1:39" x14ac:dyDescent="0.3">
      <c r="A69" s="23" t="s">
        <v>259</v>
      </c>
      <c r="B69" s="23" t="s">
        <v>205</v>
      </c>
      <c r="C69" s="23" t="s">
        <v>34</v>
      </c>
      <c r="D69" s="23">
        <v>1</v>
      </c>
      <c r="E69" s="23">
        <v>1</v>
      </c>
      <c r="F69" s="23">
        <v>0</v>
      </c>
      <c r="G69" s="23">
        <v>0</v>
      </c>
      <c r="H69" s="23">
        <v>34</v>
      </c>
      <c r="I69" s="23">
        <v>25</v>
      </c>
      <c r="J69" s="23">
        <v>9</v>
      </c>
      <c r="K69" s="23">
        <v>233</v>
      </c>
      <c r="L69" s="23">
        <v>682</v>
      </c>
      <c r="M69" s="23">
        <v>0.34164222873900291</v>
      </c>
      <c r="N69" s="23">
        <v>512</v>
      </c>
      <c r="O69" s="23">
        <v>714</v>
      </c>
      <c r="P69" s="23">
        <v>0.71708683473389356</v>
      </c>
      <c r="Q69" s="23">
        <v>1234</v>
      </c>
      <c r="R69" s="23">
        <v>1135</v>
      </c>
      <c r="S69" s="23">
        <v>99</v>
      </c>
      <c r="T69" s="23">
        <v>345</v>
      </c>
      <c r="U69" s="23">
        <v>451</v>
      </c>
      <c r="V69" s="23">
        <v>446</v>
      </c>
      <c r="W69" s="23">
        <v>1.01</v>
      </c>
      <c r="X69" s="23">
        <v>253</v>
      </c>
      <c r="Y69" s="23">
        <v>0</v>
      </c>
      <c r="Z69" s="23">
        <v>0</v>
      </c>
      <c r="AA69" s="23">
        <v>2453</v>
      </c>
      <c r="AB69" s="23">
        <v>72.099999999999994</v>
      </c>
      <c r="AC69" s="23">
        <v>2234</v>
      </c>
      <c r="AD69" s="23">
        <v>65.7</v>
      </c>
      <c r="AE69" s="23">
        <v>219</v>
      </c>
      <c r="AF69" s="23">
        <v>6.4</v>
      </c>
      <c r="AH69">
        <f>(I69-MIN(I2:I69))/(MAX(I2:I69)-MIN(I2:I69))</f>
        <v>0.625</v>
      </c>
      <c r="AI69">
        <f>(J69-MIN(J2:J69))/(MAX(J2:J69)-MIN(J2:J69))</f>
        <v>0.41176470588235292</v>
      </c>
      <c r="AJ69">
        <f>(X69-MIN(X2:X69))/(MAX(X2:X69)-MIN(X2:X69))</f>
        <v>0.72206303724928367</v>
      </c>
      <c r="AK69">
        <f>(Y69-MIN(Y2:Y69))/(MAX(Y2:Y69)-MIN(Y2:Y69))</f>
        <v>0</v>
      </c>
      <c r="AL69">
        <f>(AE69-MIN(AE2:AE69))/(MAX(AE2:AE69)-MIN(AE2:AE69))</f>
        <v>0.4380664652567976</v>
      </c>
      <c r="AM69">
        <f>(AF69-MIN(AF2:AF69))/(MAX(AF2:AF69)-MIN(AF2:AF69))</f>
        <v>0.42713567839195976</v>
      </c>
    </row>
    <row r="70" spans="1:39" x14ac:dyDescent="0.3">
      <c r="D70">
        <v>-0.36477286080012822</v>
      </c>
      <c r="E70">
        <v>-5.9045966676279787E-2</v>
      </c>
      <c r="G70">
        <v>0.25455052566029429</v>
      </c>
      <c r="H70">
        <v>0.26359553164980709</v>
      </c>
      <c r="I70">
        <v>0.33530941899036631</v>
      </c>
      <c r="J70">
        <v>-0.26998385622710569</v>
      </c>
      <c r="K70">
        <v>0.2071067956424017</v>
      </c>
      <c r="L70">
        <v>0.15997468155257161</v>
      </c>
      <c r="M70">
        <v>0.16551697207703239</v>
      </c>
      <c r="N70">
        <v>-0.122377456095797</v>
      </c>
      <c r="O70">
        <v>-0.13468804809658891</v>
      </c>
      <c r="P70">
        <v>8.0906209359972066E-3</v>
      </c>
      <c r="Q70">
        <v>3.047693778019658E-2</v>
      </c>
      <c r="R70">
        <v>-1.157051890879891E-2</v>
      </c>
      <c r="S70">
        <v>3.196381940301396E-2</v>
      </c>
      <c r="T70">
        <v>-4.301951670156059E-4</v>
      </c>
      <c r="U70">
        <v>0.27342697281882777</v>
      </c>
      <c r="V70">
        <v>-0.13515839530564139</v>
      </c>
      <c r="W70">
        <v>0.29094874930951981</v>
      </c>
      <c r="X70">
        <v>-0.37298700608191721</v>
      </c>
      <c r="Y70">
        <v>0.32026349882901872</v>
      </c>
      <c r="Z70">
        <v>7.9218118843145932E-2</v>
      </c>
      <c r="AA70">
        <v>0.2041567689440702</v>
      </c>
      <c r="AB70">
        <v>8.1694707886432447E-2</v>
      </c>
      <c r="AC70">
        <v>-7.1328118366791801E-2</v>
      </c>
      <c r="AD70">
        <v>-0.1985253637603451</v>
      </c>
      <c r="AE70">
        <v>0.35849134611958872</v>
      </c>
      <c r="AF70">
        <v>0.33595340395795931</v>
      </c>
    </row>
  </sheetData>
  <sortState xmlns:xlrd2="http://schemas.microsoft.com/office/spreadsheetml/2017/richdata2" ref="A2:AF70">
    <sortCondition descending="1" ref="F1:F7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70"/>
  <sheetViews>
    <sheetView topLeftCell="X1" workbookViewId="0">
      <selection activeCell="AH2" sqref="AH2"/>
    </sheetView>
  </sheetViews>
  <sheetFormatPr defaultColWidth="8.88671875" defaultRowHeight="14.4" x14ac:dyDescent="0.3"/>
  <cols>
    <col min="1" max="1" width="16.6640625" style="7" bestFit="1" customWidth="1"/>
    <col min="2" max="2" width="14.6640625" style="7" bestFit="1" customWidth="1"/>
    <col min="3" max="3" width="8" style="7" bestFit="1" customWidth="1"/>
    <col min="4" max="4" width="5.109375" style="7" bestFit="1" customWidth="1"/>
    <col min="5" max="5" width="31.33203125" style="7" bestFit="1" customWidth="1"/>
    <col min="6" max="6" width="26" style="7" bestFit="1" customWidth="1"/>
    <col min="7" max="7" width="29" style="7" bestFit="1" customWidth="1"/>
    <col min="8" max="8" width="11.44140625" style="7" bestFit="1" customWidth="1"/>
    <col min="9" max="9" width="5.109375" style="7" bestFit="1" customWidth="1"/>
    <col min="10" max="10" width="6.33203125" style="7" bestFit="1" customWidth="1"/>
    <col min="11" max="11" width="15" style="7" bestFit="1" customWidth="1"/>
    <col min="12" max="12" width="19.33203125" style="7" bestFit="1" customWidth="1"/>
    <col min="13" max="13" width="17.33203125" style="7" bestFit="1" customWidth="1"/>
    <col min="14" max="14" width="16.5546875" style="7" bestFit="1" customWidth="1"/>
    <col min="15" max="15" width="20.88671875" style="7" bestFit="1" customWidth="1"/>
    <col min="16" max="16" width="20.44140625" style="7" bestFit="1" customWidth="1"/>
    <col min="17" max="17" width="9.44140625" style="7" bestFit="1" customWidth="1"/>
    <col min="18" max="18" width="19.88671875" style="7" bestFit="1" customWidth="1"/>
    <col min="19" max="19" width="18.6640625" style="7" bestFit="1" customWidth="1"/>
    <col min="20" max="20" width="18.109375" style="7" bestFit="1" customWidth="1"/>
    <col min="21" max="21" width="6.44140625" style="7" bestFit="1" customWidth="1"/>
    <col min="22" max="22" width="9.44140625" style="7" bestFit="1" customWidth="1"/>
    <col min="23" max="23" width="20.6640625" style="7" customWidth="1"/>
    <col min="24" max="24" width="23.6640625" style="7" bestFit="1" customWidth="1"/>
    <col min="25" max="25" width="27.44140625" style="7" bestFit="1" customWidth="1"/>
    <col min="26" max="26" width="28.6640625" style="7" bestFit="1" customWidth="1"/>
    <col min="27" max="27" width="10.88671875" style="7" bestFit="1" customWidth="1"/>
    <col min="28" max="28" width="11.6640625" style="7" bestFit="1" customWidth="1"/>
    <col min="29" max="29" width="15" style="7" bestFit="1" customWidth="1"/>
    <col min="30" max="30" width="15.88671875" style="7" bestFit="1" customWidth="1"/>
    <col min="31" max="31" width="22" style="7" bestFit="1" customWidth="1"/>
    <col min="32" max="32" width="26" style="7" bestFit="1" customWidth="1"/>
    <col min="33" max="33" width="8.44140625" style="7" bestFit="1" customWidth="1"/>
    <col min="34" max="34" width="5" style="7" bestFit="1" customWidth="1"/>
    <col min="35" max="39" width="8.88671875" style="7" customWidth="1"/>
    <col min="40" max="16384" width="8.88671875" style="7"/>
  </cols>
  <sheetData>
    <row r="1" spans="1:39" ht="15.6" customHeight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2" t="s">
        <v>14</v>
      </c>
      <c r="P1" s="4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135</v>
      </c>
      <c r="Z1" s="2" t="s">
        <v>136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2"/>
      <c r="AH1" s="2"/>
    </row>
    <row r="2" spans="1:39" x14ac:dyDescent="0.3">
      <c r="A2" s="23" t="s">
        <v>261</v>
      </c>
      <c r="B2" s="23" t="s">
        <v>154</v>
      </c>
      <c r="C2" s="23" t="s">
        <v>37</v>
      </c>
      <c r="D2" s="23">
        <v>0</v>
      </c>
      <c r="E2" s="23">
        <v>1</v>
      </c>
      <c r="F2" s="23">
        <v>2</v>
      </c>
      <c r="G2" s="23">
        <v>1</v>
      </c>
      <c r="H2" s="23">
        <v>34</v>
      </c>
      <c r="I2" s="23">
        <v>30</v>
      </c>
      <c r="J2" s="23">
        <v>4</v>
      </c>
      <c r="K2" s="23">
        <v>229</v>
      </c>
      <c r="L2" s="23">
        <v>576</v>
      </c>
      <c r="M2" s="23">
        <v>0.39756944444444442</v>
      </c>
      <c r="N2" s="23">
        <v>582</v>
      </c>
      <c r="O2" s="23">
        <v>768</v>
      </c>
      <c r="P2" s="23">
        <v>0.7578125</v>
      </c>
      <c r="Q2" s="23">
        <v>1250</v>
      </c>
      <c r="R2" s="23">
        <v>1018</v>
      </c>
      <c r="S2" s="23">
        <v>232</v>
      </c>
      <c r="T2" s="23">
        <v>350</v>
      </c>
      <c r="U2" s="23">
        <v>469</v>
      </c>
      <c r="V2" s="23">
        <v>389</v>
      </c>
      <c r="W2" s="23">
        <v>1.205655526992288</v>
      </c>
      <c r="X2" s="23">
        <v>24</v>
      </c>
      <c r="Y2" s="23">
        <v>3</v>
      </c>
      <c r="Z2" s="23">
        <v>4</v>
      </c>
      <c r="AA2" s="23">
        <v>2593</v>
      </c>
      <c r="AB2" s="23">
        <v>76.3</v>
      </c>
      <c r="AC2" s="23">
        <v>2225</v>
      </c>
      <c r="AD2" s="23">
        <v>65.400000000000006</v>
      </c>
      <c r="AE2" s="23">
        <v>368</v>
      </c>
      <c r="AF2" s="23">
        <v>10.89999999999999</v>
      </c>
      <c r="AG2" s="23"/>
      <c r="AH2" s="23">
        <f>(I2-MIN(I2:I69))/(MAX(I2:I69)-MIN(I2:I69))</f>
        <v>0.8571428571428571</v>
      </c>
      <c r="AI2">
        <f>(J2-MIN(J2:J69))/(MAX(J2:J69)-MIN(J2:J69))</f>
        <v>0.2</v>
      </c>
      <c r="AJ2">
        <f>(X2-MIN(X2:X69))/(MAX(X2:X69)-MIN(X2:X69))</f>
        <v>6.5714285714285711E-2</v>
      </c>
      <c r="AK2">
        <f>(Y2-MIN(Y2:Y69))/(MAX(Y2:Y69)-MIN(Y2:Y69))</f>
        <v>0.375</v>
      </c>
      <c r="AL2">
        <f>(AE2-MIN(AE2:AE69))/(MAX(AE2:AE69)-MIN(AE2:AE69))</f>
        <v>0.48209718670076729</v>
      </c>
      <c r="AM2">
        <f>(AF2-MIN(AF2:AF69))/(MAX(AF2:AF69)-MIN(AF2:AF69))</f>
        <v>0.47257383966244693</v>
      </c>
    </row>
    <row r="3" spans="1:39" x14ac:dyDescent="0.3">
      <c r="A3" s="23" t="s">
        <v>44</v>
      </c>
      <c r="B3" s="23" t="s">
        <v>262</v>
      </c>
      <c r="C3" s="23" t="s">
        <v>34</v>
      </c>
      <c r="D3" s="23">
        <v>0</v>
      </c>
      <c r="E3" s="23">
        <v>0</v>
      </c>
      <c r="F3" s="23">
        <v>1</v>
      </c>
      <c r="G3" s="23">
        <v>0</v>
      </c>
      <c r="H3" s="23">
        <v>34</v>
      </c>
      <c r="I3" s="23">
        <v>25</v>
      </c>
      <c r="J3" s="23">
        <v>9</v>
      </c>
      <c r="K3" s="23">
        <v>222</v>
      </c>
      <c r="L3" s="23">
        <v>610</v>
      </c>
      <c r="M3" s="23">
        <v>0.36393442622950822</v>
      </c>
      <c r="N3" s="23">
        <v>605</v>
      </c>
      <c r="O3" s="23">
        <v>794</v>
      </c>
      <c r="P3" s="23">
        <v>0.76196473551637278</v>
      </c>
      <c r="Q3" s="23">
        <v>1233</v>
      </c>
      <c r="R3" s="23">
        <v>1229</v>
      </c>
      <c r="S3" s="23">
        <v>4</v>
      </c>
      <c r="T3" s="23">
        <v>385</v>
      </c>
      <c r="U3" s="23">
        <v>479</v>
      </c>
      <c r="V3" s="23">
        <v>399</v>
      </c>
      <c r="W3" s="23">
        <v>1.2005012531328321</v>
      </c>
      <c r="X3" s="23">
        <v>58</v>
      </c>
      <c r="Y3" s="23">
        <v>0</v>
      </c>
      <c r="Z3" s="23">
        <v>5</v>
      </c>
      <c r="AA3" s="23">
        <v>2713</v>
      </c>
      <c r="AB3" s="23">
        <v>79.8</v>
      </c>
      <c r="AC3" s="23">
        <v>2516</v>
      </c>
      <c r="AD3" s="23">
        <v>74</v>
      </c>
      <c r="AE3" s="23">
        <v>197</v>
      </c>
      <c r="AF3" s="23">
        <v>5.7999999999999972</v>
      </c>
      <c r="AG3" s="23"/>
      <c r="AH3" s="23">
        <f>(I3-MIN(I2:I69))/(MAX(I2:I69)-MIN(I2:I69))</f>
        <v>0.5</v>
      </c>
      <c r="AI3">
        <f>(J3-MIN(J2:J69))/(MAX(J2:J69)-MIN(J2:J69))</f>
        <v>0.53333333333333333</v>
      </c>
      <c r="AJ3">
        <f>(X3-MIN(X2:X69))/(MAX(X2:X69)-MIN(X2:X69))</f>
        <v>0.16285714285714287</v>
      </c>
      <c r="AK3">
        <f>(Y3-MIN(Y2:Y69))/(MAX(Y2:Y69)-MIN(Y2:Y69))</f>
        <v>0</v>
      </c>
      <c r="AL3">
        <f>(AE3-MIN(AE2:AE69))/(MAX(AE2:AE69)-MIN(AE2:AE69))</f>
        <v>0.26342710997442453</v>
      </c>
      <c r="AM3">
        <f>(AF3-MIN(AF2:AF69))/(MAX(AF2:AF69)-MIN(AF2:AF69))</f>
        <v>0.25738396624472565</v>
      </c>
    </row>
    <row r="4" spans="1:39" x14ac:dyDescent="0.3">
      <c r="A4" s="23" t="s">
        <v>32</v>
      </c>
      <c r="B4" s="23" t="s">
        <v>139</v>
      </c>
      <c r="C4" s="23" t="s">
        <v>43</v>
      </c>
      <c r="D4" s="23">
        <v>0</v>
      </c>
      <c r="E4" s="23">
        <v>0</v>
      </c>
      <c r="F4" s="23">
        <v>2</v>
      </c>
      <c r="G4" s="23">
        <v>1</v>
      </c>
      <c r="H4" s="23">
        <v>32</v>
      </c>
      <c r="I4" s="23">
        <v>25</v>
      </c>
      <c r="J4" s="23">
        <v>7</v>
      </c>
      <c r="K4" s="23">
        <v>216</v>
      </c>
      <c r="L4" s="23">
        <v>601</v>
      </c>
      <c r="M4" s="23">
        <v>0.3594009983361065</v>
      </c>
      <c r="N4" s="23">
        <v>435</v>
      </c>
      <c r="O4" s="23">
        <v>607</v>
      </c>
      <c r="P4" s="23">
        <v>0.71663920922570012</v>
      </c>
      <c r="Q4" s="23">
        <v>1217</v>
      </c>
      <c r="R4" s="23">
        <v>931</v>
      </c>
      <c r="S4" s="23">
        <v>286</v>
      </c>
      <c r="T4" s="23">
        <v>412</v>
      </c>
      <c r="U4" s="23">
        <v>502</v>
      </c>
      <c r="V4" s="23">
        <v>429</v>
      </c>
      <c r="W4" s="23">
        <v>1.1701631701631701</v>
      </c>
      <c r="X4" s="23">
        <v>5</v>
      </c>
      <c r="Y4" s="23">
        <v>5</v>
      </c>
      <c r="Z4" s="23">
        <v>4</v>
      </c>
      <c r="AA4" s="23">
        <v>2327</v>
      </c>
      <c r="AB4" s="23">
        <v>72.7</v>
      </c>
      <c r="AC4" s="23">
        <v>2007</v>
      </c>
      <c r="AD4" s="23">
        <v>62.7</v>
      </c>
      <c r="AE4" s="23">
        <v>320</v>
      </c>
      <c r="AF4" s="23">
        <v>10</v>
      </c>
      <c r="AG4" s="23"/>
      <c r="AH4" s="23">
        <f>(I4-MIN(I2:I69))/(MAX(I2:I69)-MIN(I2:I69))</f>
        <v>0.5</v>
      </c>
      <c r="AI4">
        <f>(J4-MIN(J2:J69))/(MAX(J2:J69)-MIN(J2:J69))</f>
        <v>0.4</v>
      </c>
      <c r="AJ4">
        <f>(X4-MIN(X2:X69))/(MAX(X2:X69)-MIN(X2:X69))</f>
        <v>1.1428571428571429E-2</v>
      </c>
      <c r="AK4">
        <f>(Y4-MIN(Y2:Y69))/(MAX(Y2:Y69)-MIN(Y2:Y69))</f>
        <v>0.625</v>
      </c>
      <c r="AL4">
        <f>(AE4-MIN(AE2:AE69))/(MAX(AE2:AE69)-MIN(AE2:AE69))</f>
        <v>0.42071611253196933</v>
      </c>
      <c r="AM4">
        <f>(AF4-MIN(AF2:AF69))/(MAX(AF2:AF69)-MIN(AF2:AF69))</f>
        <v>0.43459915611814354</v>
      </c>
    </row>
    <row r="5" spans="1:39" x14ac:dyDescent="0.3">
      <c r="A5" s="23" t="s">
        <v>263</v>
      </c>
      <c r="B5" s="23" t="s">
        <v>184</v>
      </c>
      <c r="C5" s="23" t="s">
        <v>37</v>
      </c>
      <c r="D5" s="23">
        <v>1</v>
      </c>
      <c r="E5" s="23">
        <v>1</v>
      </c>
      <c r="F5" s="23">
        <v>0</v>
      </c>
      <c r="G5" s="23">
        <v>0</v>
      </c>
      <c r="H5" s="23">
        <v>34</v>
      </c>
      <c r="I5" s="23">
        <v>26</v>
      </c>
      <c r="J5" s="23">
        <v>8</v>
      </c>
      <c r="K5" s="23">
        <v>277</v>
      </c>
      <c r="L5" s="23">
        <v>734</v>
      </c>
      <c r="M5" s="23">
        <v>0.37738419618528612</v>
      </c>
      <c r="N5" s="23">
        <v>480</v>
      </c>
      <c r="O5" s="23">
        <v>707</v>
      </c>
      <c r="P5" s="23">
        <v>0.67892503536067894</v>
      </c>
      <c r="Q5" s="23">
        <v>1171</v>
      </c>
      <c r="R5" s="23">
        <v>1133</v>
      </c>
      <c r="S5" s="23">
        <v>38</v>
      </c>
      <c r="T5" s="23">
        <v>293</v>
      </c>
      <c r="U5" s="23">
        <v>497</v>
      </c>
      <c r="V5" s="23">
        <v>451</v>
      </c>
      <c r="W5" s="23">
        <v>1.1019955654102001</v>
      </c>
      <c r="X5" s="23">
        <v>213</v>
      </c>
      <c r="Y5" s="23">
        <v>0</v>
      </c>
      <c r="Z5" s="23">
        <v>1</v>
      </c>
      <c r="AA5" s="23">
        <v>2587</v>
      </c>
      <c r="AB5" s="23">
        <v>76.099999999999994</v>
      </c>
      <c r="AC5" s="23">
        <v>2290</v>
      </c>
      <c r="AD5" s="23">
        <v>67.400000000000006</v>
      </c>
      <c r="AE5" s="23">
        <v>297</v>
      </c>
      <c r="AF5" s="23">
        <v>8.6999999999999886</v>
      </c>
      <c r="AG5" s="23"/>
      <c r="AH5" s="23">
        <f>(I5-MIN(I2:I69))/(MAX(I2:I69)-MIN(I2:I69))</f>
        <v>0.5714285714285714</v>
      </c>
      <c r="AI5">
        <f>(J5-MIN(J2:J69))/(MAX(J2:J69)-MIN(J2:J69))</f>
        <v>0.46666666666666667</v>
      </c>
      <c r="AJ5">
        <f>(X5-MIN(X2:X69))/(MAX(X2:X69)-MIN(X2:X69))</f>
        <v>0.60571428571428576</v>
      </c>
      <c r="AK5">
        <f>(Y5-MIN(Y2:Y69))/(MAX(Y2:Y69)-MIN(Y2:Y69))</f>
        <v>0</v>
      </c>
      <c r="AL5">
        <f>(AE5-MIN(AE2:AE69))/(MAX(AE2:AE69)-MIN(AE2:AE69))</f>
        <v>0.39130434782608697</v>
      </c>
      <c r="AM5">
        <f>(AF5-MIN(AF2:AF69))/(MAX(AF2:AF69)-MIN(AF2:AF69))</f>
        <v>0.37974683544303756</v>
      </c>
    </row>
    <row r="6" spans="1:39" x14ac:dyDescent="0.3">
      <c r="A6" s="23" t="s">
        <v>264</v>
      </c>
      <c r="B6" s="23" t="s">
        <v>173</v>
      </c>
      <c r="C6" s="23" t="s">
        <v>34</v>
      </c>
      <c r="D6" s="23">
        <v>0</v>
      </c>
      <c r="E6" s="23">
        <v>0</v>
      </c>
      <c r="F6" s="23">
        <v>2</v>
      </c>
      <c r="G6" s="23">
        <v>1</v>
      </c>
      <c r="H6" s="23">
        <v>31</v>
      </c>
      <c r="I6" s="23">
        <v>23</v>
      </c>
      <c r="J6" s="23">
        <v>8</v>
      </c>
      <c r="K6" s="23">
        <v>237</v>
      </c>
      <c r="L6" s="23">
        <v>652</v>
      </c>
      <c r="M6" s="23">
        <v>0.36349693251533738</v>
      </c>
      <c r="N6" s="23">
        <v>466</v>
      </c>
      <c r="O6" s="23">
        <v>630</v>
      </c>
      <c r="P6" s="23">
        <v>0.73968253968253972</v>
      </c>
      <c r="Q6" s="23">
        <v>993</v>
      </c>
      <c r="R6" s="23">
        <v>974</v>
      </c>
      <c r="S6" s="23">
        <v>19</v>
      </c>
      <c r="T6" s="23">
        <v>272</v>
      </c>
      <c r="U6" s="23">
        <v>409</v>
      </c>
      <c r="V6" s="23">
        <v>315</v>
      </c>
      <c r="W6" s="23">
        <v>1.298412698412698</v>
      </c>
      <c r="X6" s="23">
        <v>13</v>
      </c>
      <c r="Y6" s="23">
        <v>4</v>
      </c>
      <c r="Z6" s="23">
        <v>0</v>
      </c>
      <c r="AA6" s="23">
        <v>2365</v>
      </c>
      <c r="AB6" s="23">
        <v>76.3</v>
      </c>
      <c r="AC6" s="23">
        <v>2120</v>
      </c>
      <c r="AD6" s="23">
        <v>68.400000000000006</v>
      </c>
      <c r="AE6" s="23">
        <v>245</v>
      </c>
      <c r="AF6" s="23">
        <v>7.8999999999999906</v>
      </c>
      <c r="AG6" s="23"/>
      <c r="AH6" s="23">
        <f>(I6-MIN(I2:I69))/(MAX(I2:I69)-MIN(I2:I69))</f>
        <v>0.35714285714285715</v>
      </c>
      <c r="AI6">
        <f>(J6-MIN(J2:J69))/(MAX(J2:J69)-MIN(J2:J69))</f>
        <v>0.46666666666666667</v>
      </c>
      <c r="AJ6">
        <f>(X6-MIN(X2:X69))/(MAX(X2:X69)-MIN(X2:X69))</f>
        <v>3.4285714285714287E-2</v>
      </c>
      <c r="AK6">
        <f>(Y6-MIN(Y2:Y69))/(MAX(Y2:Y69)-MIN(Y2:Y69))</f>
        <v>0.5</v>
      </c>
      <c r="AL6">
        <f>(AE6-MIN(AE2:AE69))/(MAX(AE2:AE69)-MIN(AE2:AE69))</f>
        <v>0.32480818414322249</v>
      </c>
      <c r="AM6">
        <f>(AF6-MIN(AF2:AF69))/(MAX(AF2:AF69)-MIN(AF2:AF69))</f>
        <v>0.34599156118143426</v>
      </c>
    </row>
    <row r="7" spans="1:39" x14ac:dyDescent="0.3">
      <c r="A7" s="23" t="s">
        <v>265</v>
      </c>
      <c r="B7" s="23" t="s">
        <v>149</v>
      </c>
      <c r="C7" s="23" t="s">
        <v>34</v>
      </c>
      <c r="D7" s="23">
        <v>0</v>
      </c>
      <c r="E7" s="23">
        <v>0</v>
      </c>
      <c r="F7" s="23">
        <v>1</v>
      </c>
      <c r="G7" s="23">
        <v>1</v>
      </c>
      <c r="H7" s="23">
        <v>34</v>
      </c>
      <c r="I7" s="23">
        <v>29</v>
      </c>
      <c r="J7" s="23">
        <v>5</v>
      </c>
      <c r="K7" s="23">
        <v>252</v>
      </c>
      <c r="L7" s="23">
        <v>734</v>
      </c>
      <c r="M7" s="23">
        <v>0.34332425068119887</v>
      </c>
      <c r="N7" s="23">
        <v>448</v>
      </c>
      <c r="O7" s="23">
        <v>656</v>
      </c>
      <c r="P7" s="23">
        <v>0.68292682926829273</v>
      </c>
      <c r="Q7" s="23">
        <v>1264</v>
      </c>
      <c r="R7" s="23">
        <v>1111</v>
      </c>
      <c r="S7" s="23">
        <v>153</v>
      </c>
      <c r="T7" s="23">
        <v>421</v>
      </c>
      <c r="U7" s="23">
        <v>538</v>
      </c>
      <c r="V7" s="23">
        <v>340</v>
      </c>
      <c r="W7" s="23">
        <v>1.582352941176471</v>
      </c>
      <c r="X7" s="23">
        <v>66</v>
      </c>
      <c r="Y7" s="23">
        <v>2</v>
      </c>
      <c r="Z7" s="23">
        <v>3</v>
      </c>
      <c r="AA7" s="23">
        <v>2532</v>
      </c>
      <c r="AB7" s="23">
        <v>74.5</v>
      </c>
      <c r="AC7" s="23">
        <v>2068</v>
      </c>
      <c r="AD7" s="23">
        <v>60.8</v>
      </c>
      <c r="AE7" s="23">
        <v>464</v>
      </c>
      <c r="AF7" s="23">
        <v>13.7</v>
      </c>
      <c r="AG7" s="23"/>
      <c r="AH7" s="23">
        <f>(I7-MIN(I2:I69))/(MAX(I2:I69)-MIN(I2:I69))</f>
        <v>0.7857142857142857</v>
      </c>
      <c r="AI7">
        <f>(J7-MIN(J2:J69))/(MAX(J2:J69)-MIN(J2:J69))</f>
        <v>0.26666666666666666</v>
      </c>
      <c r="AJ7">
        <f>(X7-MIN(X2:X69))/(MAX(X2:X69)-MIN(X2:X69))</f>
        <v>0.18571428571428572</v>
      </c>
      <c r="AK7">
        <f>(Y7-MIN(Y2:Y69))/(MAX(Y2:Y69)-MIN(Y2:Y69))</f>
        <v>0.25</v>
      </c>
      <c r="AL7">
        <f>(AE7-MIN(AE2:AE69))/(MAX(AE2:AE69)-MIN(AE2:AE69))</f>
        <v>0.6048593350383632</v>
      </c>
      <c r="AM7">
        <f>(AF7-MIN(AF2:AF69))/(MAX(AF2:AF69)-MIN(AF2:AF69))</f>
        <v>0.59071729957805919</v>
      </c>
    </row>
    <row r="8" spans="1:39" x14ac:dyDescent="0.3">
      <c r="A8" s="23" t="s">
        <v>51</v>
      </c>
      <c r="B8" s="23" t="s">
        <v>173</v>
      </c>
      <c r="C8" s="23" t="s">
        <v>40</v>
      </c>
      <c r="D8" s="23">
        <v>0</v>
      </c>
      <c r="E8" s="23">
        <v>0</v>
      </c>
      <c r="F8" s="23">
        <v>0</v>
      </c>
      <c r="G8" s="23">
        <v>0</v>
      </c>
      <c r="H8" s="23">
        <v>34</v>
      </c>
      <c r="I8" s="23">
        <v>25</v>
      </c>
      <c r="J8" s="23">
        <v>9</v>
      </c>
      <c r="K8" s="23">
        <v>297</v>
      </c>
      <c r="L8" s="23">
        <v>744</v>
      </c>
      <c r="M8" s="23">
        <v>0.39919354838709681</v>
      </c>
      <c r="N8" s="23">
        <v>391</v>
      </c>
      <c r="O8" s="23">
        <v>573</v>
      </c>
      <c r="P8" s="23">
        <v>0.68237347294938921</v>
      </c>
      <c r="Q8" s="23">
        <v>1186</v>
      </c>
      <c r="R8" s="23">
        <v>1219</v>
      </c>
      <c r="S8" s="23">
        <v>-33</v>
      </c>
      <c r="T8" s="23">
        <v>278</v>
      </c>
      <c r="U8" s="23">
        <v>587</v>
      </c>
      <c r="V8" s="23">
        <v>424</v>
      </c>
      <c r="W8" s="23">
        <v>1.3844339622641511</v>
      </c>
      <c r="X8" s="23">
        <v>50</v>
      </c>
      <c r="Y8" s="23">
        <v>2</v>
      </c>
      <c r="Z8" s="23">
        <v>3</v>
      </c>
      <c r="AA8" s="23">
        <v>2792</v>
      </c>
      <c r="AB8" s="23">
        <v>82.1</v>
      </c>
      <c r="AC8" s="23">
        <v>2465</v>
      </c>
      <c r="AD8" s="23">
        <v>72.5</v>
      </c>
      <c r="AE8" s="23">
        <v>327</v>
      </c>
      <c r="AF8" s="23">
        <v>9.5999999999999943</v>
      </c>
      <c r="AG8" s="23"/>
      <c r="AH8" s="23">
        <f>(I8-MIN(I2:I69))/(MAX(I2:I69)-MIN(I2:I69))</f>
        <v>0.5</v>
      </c>
      <c r="AI8">
        <f>(J8-MIN(J2:J69))/(MAX(J2:J69)-MIN(J2:J69))</f>
        <v>0.53333333333333333</v>
      </c>
      <c r="AJ8">
        <f>(X8-MIN(X2:X69))/(MAX(X2:X69)-MIN(X2:X69))</f>
        <v>0.14000000000000001</v>
      </c>
      <c r="AK8">
        <f>(Y8-MIN(Y2:Y69))/(MAX(Y2:Y69)-MIN(Y2:Y69))</f>
        <v>0.25</v>
      </c>
      <c r="AL8">
        <f>(AE8-MIN(AE2:AE69))/(MAX(AE2:AE69)-MIN(AE2:AE69))</f>
        <v>0.42966751918158569</v>
      </c>
      <c r="AM8">
        <f>(AF8-MIN(AF2:AF69))/(MAX(AF2:AF69)-MIN(AF2:AF69))</f>
        <v>0.41772151898734161</v>
      </c>
    </row>
    <row r="9" spans="1:39" x14ac:dyDescent="0.3">
      <c r="A9" s="23" t="s">
        <v>266</v>
      </c>
      <c r="B9" s="23" t="s">
        <v>211</v>
      </c>
      <c r="C9" s="23" t="s">
        <v>34</v>
      </c>
      <c r="D9" s="23">
        <v>0</v>
      </c>
      <c r="E9" s="23">
        <v>0</v>
      </c>
      <c r="F9" s="23">
        <v>0</v>
      </c>
      <c r="G9" s="23">
        <v>1</v>
      </c>
      <c r="H9" s="23">
        <v>31</v>
      </c>
      <c r="I9" s="23">
        <v>24</v>
      </c>
      <c r="J9" s="23">
        <v>7</v>
      </c>
      <c r="K9" s="23">
        <v>251</v>
      </c>
      <c r="L9" s="23">
        <v>649</v>
      </c>
      <c r="M9" s="23">
        <v>0.38674884437596302</v>
      </c>
      <c r="N9" s="23">
        <v>515</v>
      </c>
      <c r="O9" s="23">
        <v>748</v>
      </c>
      <c r="P9" s="23">
        <v>0.68850267379679142</v>
      </c>
      <c r="Q9" s="23">
        <v>1068</v>
      </c>
      <c r="R9" s="23">
        <v>1062</v>
      </c>
      <c r="S9" s="23">
        <v>6</v>
      </c>
      <c r="T9" s="23">
        <v>267</v>
      </c>
      <c r="U9" s="23">
        <v>489</v>
      </c>
      <c r="V9" s="23">
        <v>370</v>
      </c>
      <c r="W9" s="23">
        <v>1.3216216216216219</v>
      </c>
      <c r="X9" s="23">
        <v>71</v>
      </c>
      <c r="Y9" s="23">
        <v>1</v>
      </c>
      <c r="Z9" s="23">
        <v>2</v>
      </c>
      <c r="AA9" s="23">
        <v>2370</v>
      </c>
      <c r="AB9" s="23">
        <v>76.5</v>
      </c>
      <c r="AC9" s="23">
        <v>2062</v>
      </c>
      <c r="AD9" s="23">
        <v>66.5</v>
      </c>
      <c r="AE9" s="23">
        <v>308</v>
      </c>
      <c r="AF9" s="23">
        <v>10</v>
      </c>
      <c r="AG9" s="23"/>
      <c r="AH9" s="23">
        <f>(I9-MIN(I2:I69))/(MAX(I2:I69)-MIN(I2:I69))</f>
        <v>0.42857142857142855</v>
      </c>
      <c r="AI9">
        <f>(J9-MIN(J2:J69))/(MAX(J2:J69)-MIN(J2:J69))</f>
        <v>0.4</v>
      </c>
      <c r="AJ9">
        <f>(X9-MIN(X2:X69))/(MAX(X2:X69)-MIN(X2:X69))</f>
        <v>0.2</v>
      </c>
      <c r="AK9">
        <f>(Y9-MIN(Y2:Y69))/(MAX(Y2:Y69)-MIN(Y2:Y69))</f>
        <v>0.125</v>
      </c>
      <c r="AL9">
        <f>(AE9-MIN(AE2:AE69))/(MAX(AE2:AE69)-MIN(AE2:AE69))</f>
        <v>0.4053708439897698</v>
      </c>
      <c r="AM9">
        <f>(AF9-MIN(AF2:AF69))/(MAX(AF2:AF69)-MIN(AF2:AF69))</f>
        <v>0.43459915611814354</v>
      </c>
    </row>
    <row r="10" spans="1:39" x14ac:dyDescent="0.3">
      <c r="A10" s="23" t="s">
        <v>143</v>
      </c>
      <c r="B10" s="23" t="s">
        <v>267</v>
      </c>
      <c r="C10" s="23" t="s">
        <v>43</v>
      </c>
      <c r="D10" s="23">
        <v>0</v>
      </c>
      <c r="E10" s="23">
        <v>1</v>
      </c>
      <c r="F10" s="23">
        <v>1</v>
      </c>
      <c r="G10" s="23">
        <v>1</v>
      </c>
      <c r="H10" s="23">
        <v>35</v>
      </c>
      <c r="I10" s="23">
        <v>27</v>
      </c>
      <c r="J10" s="23">
        <v>8</v>
      </c>
      <c r="K10" s="23">
        <v>288</v>
      </c>
      <c r="L10" s="23">
        <v>766</v>
      </c>
      <c r="M10" s="23">
        <v>0.37597911227154052</v>
      </c>
      <c r="N10" s="23">
        <v>599</v>
      </c>
      <c r="O10" s="23">
        <v>790</v>
      </c>
      <c r="P10" s="23">
        <v>0.75822784810126587</v>
      </c>
      <c r="Q10" s="23">
        <v>1271</v>
      </c>
      <c r="R10" s="23">
        <v>1171</v>
      </c>
      <c r="S10" s="23">
        <v>100</v>
      </c>
      <c r="T10" s="23">
        <v>366</v>
      </c>
      <c r="U10" s="23">
        <v>458</v>
      </c>
      <c r="V10" s="23">
        <v>395</v>
      </c>
      <c r="W10" s="23">
        <v>1.1594936708860759</v>
      </c>
      <c r="X10" s="23">
        <v>9</v>
      </c>
      <c r="Y10" s="23">
        <v>8</v>
      </c>
      <c r="Z10" s="23">
        <v>4</v>
      </c>
      <c r="AA10" s="23">
        <v>2823</v>
      </c>
      <c r="AB10" s="23">
        <v>80.7</v>
      </c>
      <c r="AC10" s="23">
        <v>2444</v>
      </c>
      <c r="AD10" s="23">
        <v>69.8</v>
      </c>
      <c r="AE10" s="23">
        <v>379</v>
      </c>
      <c r="AF10" s="23">
        <v>10.900000000000009</v>
      </c>
      <c r="AG10" s="23"/>
      <c r="AH10" s="23">
        <f>(I10-MIN(I2:I69))/(MAX(I2:I69)-MIN(I2:I69))</f>
        <v>0.6428571428571429</v>
      </c>
      <c r="AI10">
        <f>(J10-MIN(J2:J69))/(MAX(J2:J69)-MIN(J2:J69))</f>
        <v>0.46666666666666667</v>
      </c>
      <c r="AJ10">
        <f>(X10-MIN(X2:X69))/(MAX(X2:X69)-MIN(X2:X69))</f>
        <v>2.2857142857142857E-2</v>
      </c>
      <c r="AK10">
        <f>(Y10-MIN(Y2:Y69))/(MAX(Y2:Y69)-MIN(Y2:Y69))</f>
        <v>1</v>
      </c>
      <c r="AL10">
        <f>(AE10-MIN(AE2:AE69))/(MAX(AE2:AE69)-MIN(AE2:AE69))</f>
        <v>0.49616368286445012</v>
      </c>
      <c r="AM10">
        <f>(AF10-MIN(AF2:AF69))/(MAX(AF2:AF69)-MIN(AF2:AF69))</f>
        <v>0.47257383966244776</v>
      </c>
    </row>
    <row r="11" spans="1:39" x14ac:dyDescent="0.3">
      <c r="A11" s="23" t="s">
        <v>268</v>
      </c>
      <c r="B11" s="23" t="s">
        <v>269</v>
      </c>
      <c r="C11" s="23" t="s">
        <v>43</v>
      </c>
      <c r="D11" s="23">
        <v>1</v>
      </c>
      <c r="E11" s="23">
        <v>1</v>
      </c>
      <c r="F11" s="23">
        <v>0</v>
      </c>
      <c r="G11" s="23">
        <v>0</v>
      </c>
      <c r="H11" s="23">
        <v>34</v>
      </c>
      <c r="I11" s="23">
        <v>27</v>
      </c>
      <c r="J11" s="23">
        <v>7</v>
      </c>
      <c r="K11" s="23">
        <v>256</v>
      </c>
      <c r="L11" s="23">
        <v>669</v>
      </c>
      <c r="M11" s="23">
        <v>0.38266068759342298</v>
      </c>
      <c r="N11" s="23">
        <v>591</v>
      </c>
      <c r="O11" s="23">
        <v>840</v>
      </c>
      <c r="P11" s="23">
        <v>0.70357142857142863</v>
      </c>
      <c r="Q11" s="23">
        <v>1237</v>
      </c>
      <c r="R11" s="23">
        <v>1086</v>
      </c>
      <c r="S11" s="23">
        <v>151</v>
      </c>
      <c r="T11" s="23">
        <v>344</v>
      </c>
      <c r="U11" s="23">
        <v>504</v>
      </c>
      <c r="V11" s="23">
        <v>502</v>
      </c>
      <c r="W11" s="23">
        <v>1.0039840637450199</v>
      </c>
      <c r="X11" s="23">
        <v>209</v>
      </c>
      <c r="Y11" s="23">
        <v>0</v>
      </c>
      <c r="Z11" s="23">
        <v>0</v>
      </c>
      <c r="AA11" s="23">
        <v>2717</v>
      </c>
      <c r="AB11" s="23">
        <v>79.900000000000006</v>
      </c>
      <c r="AC11" s="23">
        <v>2358</v>
      </c>
      <c r="AD11" s="23">
        <v>69.400000000000006</v>
      </c>
      <c r="AE11" s="23">
        <v>359</v>
      </c>
      <c r="AF11" s="23">
        <v>10.5</v>
      </c>
      <c r="AG11" s="23"/>
      <c r="AH11" s="23">
        <f>(I11-MIN(I2:I69))/(MAX(I2:I69)-MIN(I2:I69))</f>
        <v>0.6428571428571429</v>
      </c>
      <c r="AI11">
        <f>(J11-MIN(J2:J69))/(MAX(J2:J69)-MIN(J2:J69))</f>
        <v>0.4</v>
      </c>
      <c r="AJ11">
        <f>(X11-MIN(X2:X69))/(MAX(X2:X69)-MIN(X2:X69))</f>
        <v>0.59428571428571431</v>
      </c>
      <c r="AK11">
        <f>(Y11-MIN(Y2:Y69))/(MAX(Y2:Y69)-MIN(Y2:Y69))</f>
        <v>0</v>
      </c>
      <c r="AL11">
        <f>(AE11-MIN(AE2:AE69))/(MAX(AE2:AE69)-MIN(AE2:AE69))</f>
        <v>0.47058823529411764</v>
      </c>
      <c r="AM11">
        <f>(AF11-MIN(AF2:AF69))/(MAX(AF2:AF69)-MIN(AF2:AF69))</f>
        <v>0.45569620253164567</v>
      </c>
    </row>
    <row r="12" spans="1:39" x14ac:dyDescent="0.3">
      <c r="A12" s="23" t="s">
        <v>270</v>
      </c>
      <c r="B12" s="23" t="s">
        <v>163</v>
      </c>
      <c r="C12" s="23" t="s">
        <v>37</v>
      </c>
      <c r="D12" s="23">
        <v>1</v>
      </c>
      <c r="E12" s="23">
        <v>1</v>
      </c>
      <c r="F12" s="23">
        <v>0</v>
      </c>
      <c r="G12" s="23">
        <v>1</v>
      </c>
      <c r="H12" s="23">
        <v>33</v>
      </c>
      <c r="I12" s="23">
        <v>26</v>
      </c>
      <c r="J12" s="23">
        <v>7</v>
      </c>
      <c r="K12" s="23">
        <v>213</v>
      </c>
      <c r="L12" s="23">
        <v>608</v>
      </c>
      <c r="M12" s="23">
        <v>0.35032894736842107</v>
      </c>
      <c r="N12" s="23">
        <v>452</v>
      </c>
      <c r="O12" s="23">
        <v>644</v>
      </c>
      <c r="P12" s="23">
        <v>0.70186335403726707</v>
      </c>
      <c r="Q12" s="23">
        <v>1243</v>
      </c>
      <c r="R12" s="23">
        <v>1039</v>
      </c>
      <c r="S12" s="23">
        <v>204</v>
      </c>
      <c r="T12" s="23">
        <v>372</v>
      </c>
      <c r="U12" s="23">
        <v>509</v>
      </c>
      <c r="V12" s="23">
        <v>410</v>
      </c>
      <c r="W12" s="23">
        <v>1.2414634146341459</v>
      </c>
      <c r="X12" s="23">
        <v>269</v>
      </c>
      <c r="Y12" s="23">
        <v>0</v>
      </c>
      <c r="Z12" s="23">
        <v>2</v>
      </c>
      <c r="AA12" s="23">
        <v>2621</v>
      </c>
      <c r="AB12" s="23">
        <v>79.400000000000006</v>
      </c>
      <c r="AC12" s="23">
        <v>2270</v>
      </c>
      <c r="AD12" s="23">
        <v>68.8</v>
      </c>
      <c r="AE12" s="23">
        <v>351</v>
      </c>
      <c r="AF12" s="23">
        <v>10.60000000000001</v>
      </c>
      <c r="AG12" s="23"/>
      <c r="AH12" s="23">
        <f>(I12-MIN(I2:I69))/(MAX(I2:I69)-MIN(I2:I69))</f>
        <v>0.5714285714285714</v>
      </c>
      <c r="AI12">
        <f>(J12-MIN(J2:J69))/(MAX(J2:J69)-MIN(J2:J69))</f>
        <v>0.4</v>
      </c>
      <c r="AJ12">
        <f>(X12-MIN(X2:X69))/(MAX(X2:X69)-MIN(X2:X69))</f>
        <v>0.76571428571428568</v>
      </c>
      <c r="AK12">
        <f>(Y12-MIN(Y2:Y69))/(MAX(Y2:Y69)-MIN(Y2:Y69))</f>
        <v>0</v>
      </c>
      <c r="AL12">
        <f>(AE12-MIN(AE2:AE69))/(MAX(AE2:AE69)-MIN(AE2:AE69))</f>
        <v>0.46035805626598464</v>
      </c>
      <c r="AM12">
        <f>(AF12-MIN(AF2:AF69))/(MAX(AF2:AF69)-MIN(AF2:AF69))</f>
        <v>0.45991561181434654</v>
      </c>
    </row>
    <row r="13" spans="1:39" x14ac:dyDescent="0.3">
      <c r="A13" s="23" t="s">
        <v>65</v>
      </c>
      <c r="B13" s="23" t="s">
        <v>262</v>
      </c>
      <c r="C13" s="23" t="s">
        <v>43</v>
      </c>
      <c r="D13" s="23">
        <v>0</v>
      </c>
      <c r="E13" s="23">
        <v>0</v>
      </c>
      <c r="F13" s="23">
        <v>3</v>
      </c>
      <c r="G13" s="23">
        <v>0</v>
      </c>
      <c r="H13" s="23">
        <v>32</v>
      </c>
      <c r="I13" s="23">
        <v>24</v>
      </c>
      <c r="J13" s="23">
        <v>8</v>
      </c>
      <c r="K13" s="23">
        <v>248</v>
      </c>
      <c r="L13" s="23">
        <v>685</v>
      </c>
      <c r="M13" s="23">
        <v>0.36204379562043798</v>
      </c>
      <c r="N13" s="23">
        <v>555</v>
      </c>
      <c r="O13" s="23">
        <v>764</v>
      </c>
      <c r="P13" s="23">
        <v>0.72643979057591623</v>
      </c>
      <c r="Q13" s="23">
        <v>1195</v>
      </c>
      <c r="R13" s="23">
        <v>1132</v>
      </c>
      <c r="S13" s="23">
        <v>63</v>
      </c>
      <c r="T13" s="23">
        <v>370</v>
      </c>
      <c r="U13" s="23">
        <v>404</v>
      </c>
      <c r="V13" s="23">
        <v>378</v>
      </c>
      <c r="W13" s="23">
        <v>1.0687830687830691</v>
      </c>
      <c r="X13" s="23">
        <v>8</v>
      </c>
      <c r="Y13" s="23">
        <v>1</v>
      </c>
      <c r="Z13" s="23">
        <v>4</v>
      </c>
      <c r="AA13" s="23">
        <v>2505</v>
      </c>
      <c r="AB13" s="23">
        <v>78.3</v>
      </c>
      <c r="AC13" s="23">
        <v>2130</v>
      </c>
      <c r="AD13" s="23">
        <v>66.599999999999994</v>
      </c>
      <c r="AE13" s="23">
        <v>375</v>
      </c>
      <c r="AF13" s="23">
        <v>11.7</v>
      </c>
      <c r="AG13" s="23"/>
      <c r="AH13" s="23">
        <f>(I13-MIN(I2:I69))/(MAX(I2:I69)-MIN(I2:I69))</f>
        <v>0.42857142857142855</v>
      </c>
      <c r="AI13">
        <f>(J13-MIN(J2:J69))/(MAX(J2:J69)-MIN(J2:J69))</f>
        <v>0.46666666666666667</v>
      </c>
      <c r="AJ13">
        <f>(X13-MIN(X2:X69))/(MAX(X2:X69)-MIN(X2:X69))</f>
        <v>0.02</v>
      </c>
      <c r="AK13">
        <f>(Y13-MIN(Y2:Y69))/(MAX(Y2:Y69)-MIN(Y2:Y69))</f>
        <v>0.125</v>
      </c>
      <c r="AL13">
        <f>(AE13-MIN(AE2:AE69))/(MAX(AE2:AE69)-MIN(AE2:AE69))</f>
        <v>0.49104859335038364</v>
      </c>
      <c r="AM13">
        <f>(AF13-MIN(AF2:AF69))/(MAX(AF2:AF69)-MIN(AF2:AF69))</f>
        <v>0.50632911392405078</v>
      </c>
    </row>
    <row r="14" spans="1:39" x14ac:dyDescent="0.3">
      <c r="A14" s="23" t="s">
        <v>53</v>
      </c>
      <c r="B14" s="23" t="s">
        <v>267</v>
      </c>
      <c r="C14" s="23" t="s">
        <v>37</v>
      </c>
      <c r="D14" s="23">
        <v>0</v>
      </c>
      <c r="E14" s="23">
        <v>0</v>
      </c>
      <c r="F14" s="23">
        <v>1</v>
      </c>
      <c r="G14" s="23">
        <v>0</v>
      </c>
      <c r="H14" s="23">
        <v>33</v>
      </c>
      <c r="I14" s="23">
        <v>25</v>
      </c>
      <c r="J14" s="23">
        <v>8</v>
      </c>
      <c r="K14" s="23">
        <v>227</v>
      </c>
      <c r="L14" s="23">
        <v>637</v>
      </c>
      <c r="M14" s="23">
        <v>0.35635792778649922</v>
      </c>
      <c r="N14" s="23">
        <v>530</v>
      </c>
      <c r="O14" s="23">
        <v>766</v>
      </c>
      <c r="P14" s="23">
        <v>0.69190600522193213</v>
      </c>
      <c r="Q14" s="23">
        <v>1245</v>
      </c>
      <c r="R14" s="23">
        <v>1128</v>
      </c>
      <c r="S14" s="23">
        <v>117</v>
      </c>
      <c r="T14" s="23">
        <v>389</v>
      </c>
      <c r="U14" s="23">
        <v>485</v>
      </c>
      <c r="V14" s="23">
        <v>390</v>
      </c>
      <c r="W14" s="23">
        <v>1.2435897435897441</v>
      </c>
      <c r="X14" s="23">
        <v>20</v>
      </c>
      <c r="Y14" s="23">
        <v>6</v>
      </c>
      <c r="Z14" s="23">
        <v>4</v>
      </c>
      <c r="AA14" s="23">
        <v>2721</v>
      </c>
      <c r="AB14" s="23">
        <v>82.5</v>
      </c>
      <c r="AC14" s="23">
        <v>2352</v>
      </c>
      <c r="AD14" s="23">
        <v>71.3</v>
      </c>
      <c r="AE14" s="23">
        <v>369</v>
      </c>
      <c r="AF14" s="23">
        <v>11.2</v>
      </c>
      <c r="AG14" s="23"/>
      <c r="AH14" s="23">
        <f>(I14-MIN(I2:I69))/(MAX(I2:I69)-MIN(I2:I69))</f>
        <v>0.5</v>
      </c>
      <c r="AI14">
        <f>(J14-MIN(J2:J69))/(MAX(J2:J69)-MIN(J2:J69))</f>
        <v>0.46666666666666667</v>
      </c>
      <c r="AJ14">
        <f>(X14-MIN(X2:X69))/(MAX(X2:X69)-MIN(X2:X69))</f>
        <v>5.4285714285714284E-2</v>
      </c>
      <c r="AK14">
        <f>(Y14-MIN(Y2:Y69))/(MAX(Y2:Y69)-MIN(Y2:Y69))</f>
        <v>0.75</v>
      </c>
      <c r="AL14">
        <f>(AE14-MIN(AE2:AE69))/(MAX(AE2:AE69)-MIN(AE2:AE69))</f>
        <v>0.48337595907928388</v>
      </c>
      <c r="AM14">
        <f>(AF14-MIN(AF2:AF69))/(MAX(AF2:AF69)-MIN(AF2:AF69))</f>
        <v>0.48523206751054859</v>
      </c>
    </row>
    <row r="15" spans="1:39" x14ac:dyDescent="0.3">
      <c r="A15" s="23" t="s">
        <v>35</v>
      </c>
      <c r="B15" s="23" t="s">
        <v>271</v>
      </c>
      <c r="C15" s="23" t="s">
        <v>37</v>
      </c>
      <c r="D15" s="23">
        <v>0</v>
      </c>
      <c r="E15" s="23">
        <v>1</v>
      </c>
      <c r="F15" s="23">
        <v>5</v>
      </c>
      <c r="G15" s="23">
        <v>1</v>
      </c>
      <c r="H15" s="23">
        <v>33</v>
      </c>
      <c r="I15" s="23">
        <v>32</v>
      </c>
      <c r="J15" s="23">
        <v>1</v>
      </c>
      <c r="K15" s="23">
        <v>241</v>
      </c>
      <c r="L15" s="23">
        <v>631</v>
      </c>
      <c r="M15" s="23">
        <v>0.38193343898573701</v>
      </c>
      <c r="N15" s="23">
        <v>546</v>
      </c>
      <c r="O15" s="23">
        <v>740</v>
      </c>
      <c r="P15" s="23">
        <v>0.73783783783783785</v>
      </c>
      <c r="Q15" s="23">
        <v>1330</v>
      </c>
      <c r="R15" s="23">
        <v>1073</v>
      </c>
      <c r="S15" s="23">
        <v>257</v>
      </c>
      <c r="T15" s="23">
        <v>309</v>
      </c>
      <c r="U15" s="23">
        <v>529</v>
      </c>
      <c r="V15" s="23">
        <v>373</v>
      </c>
      <c r="W15" s="23">
        <v>1.418230563002681</v>
      </c>
      <c r="X15" s="23">
        <v>102</v>
      </c>
      <c r="Y15" s="23">
        <v>6</v>
      </c>
      <c r="Z15" s="23">
        <v>0</v>
      </c>
      <c r="AA15" s="23">
        <v>2791</v>
      </c>
      <c r="AB15" s="23">
        <v>84.6</v>
      </c>
      <c r="AC15" s="23">
        <v>2018</v>
      </c>
      <c r="AD15" s="23">
        <v>61.2</v>
      </c>
      <c r="AE15" s="23">
        <v>773</v>
      </c>
      <c r="AF15" s="23">
        <v>23.399999999999991</v>
      </c>
      <c r="AG15" s="23"/>
      <c r="AH15" s="23">
        <f>(I15-MIN(I2:I69))/(MAX(I2:I69)-MIN(I2:I69))</f>
        <v>1</v>
      </c>
      <c r="AI15">
        <f>(J15-MIN(J2:J69))/(MAX(J2:J69)-MIN(J2:J69))</f>
        <v>0</v>
      </c>
      <c r="AJ15">
        <f>(X15-MIN(X2:X69))/(MAX(X2:X69)-MIN(X2:X69))</f>
        <v>0.28857142857142859</v>
      </c>
      <c r="AK15">
        <f>(Y15-MIN(Y2:Y69))/(MAX(Y2:Y69)-MIN(Y2:Y69))</f>
        <v>0.75</v>
      </c>
      <c r="AL15">
        <f>(AE15-MIN(AE2:AE69))/(MAX(AE2:AE69)-MIN(AE2:AE69))</f>
        <v>1</v>
      </c>
      <c r="AM15">
        <f>(AF15-MIN(AF2:AF69))/(MAX(AF2:AF69)-MIN(AF2:AF69))</f>
        <v>1</v>
      </c>
    </row>
    <row r="16" spans="1:39" x14ac:dyDescent="0.3">
      <c r="A16" s="23" t="s">
        <v>101</v>
      </c>
      <c r="B16" s="23" t="s">
        <v>272</v>
      </c>
      <c r="C16" s="23" t="s">
        <v>40</v>
      </c>
      <c r="D16" s="23">
        <v>1</v>
      </c>
      <c r="E16" s="23">
        <v>1</v>
      </c>
      <c r="F16" s="23">
        <v>0</v>
      </c>
      <c r="G16" s="23">
        <v>1</v>
      </c>
      <c r="H16" s="23">
        <v>34</v>
      </c>
      <c r="I16" s="23">
        <v>22</v>
      </c>
      <c r="J16" s="23">
        <v>12</v>
      </c>
      <c r="K16" s="23">
        <v>332</v>
      </c>
      <c r="L16" s="23">
        <v>836</v>
      </c>
      <c r="M16" s="23">
        <v>0.39712918660287078</v>
      </c>
      <c r="N16" s="23">
        <v>502</v>
      </c>
      <c r="O16" s="23">
        <v>652</v>
      </c>
      <c r="P16" s="23">
        <v>0.76993865030674846</v>
      </c>
      <c r="Q16" s="23">
        <v>1223</v>
      </c>
      <c r="R16" s="23">
        <v>1300</v>
      </c>
      <c r="S16" s="23">
        <v>-77</v>
      </c>
      <c r="T16" s="23">
        <v>325</v>
      </c>
      <c r="U16" s="23">
        <v>531</v>
      </c>
      <c r="V16" s="23">
        <v>411</v>
      </c>
      <c r="W16" s="23">
        <v>1.2919708029197079</v>
      </c>
      <c r="X16" s="23">
        <v>174</v>
      </c>
      <c r="Y16" s="23">
        <v>0</v>
      </c>
      <c r="Z16" s="23">
        <v>1</v>
      </c>
      <c r="AA16" s="23">
        <v>2736</v>
      </c>
      <c r="AB16" s="23">
        <v>80.5</v>
      </c>
      <c r="AC16" s="23">
        <v>2596</v>
      </c>
      <c r="AD16" s="23">
        <v>76.400000000000006</v>
      </c>
      <c r="AE16" s="23">
        <v>140</v>
      </c>
      <c r="AF16" s="23">
        <v>4.0999999999999943</v>
      </c>
      <c r="AG16" s="23"/>
      <c r="AH16" s="23">
        <f>(I16-MIN(I2:I69))/(MAX(I2:I69)-MIN(I2:I69))</f>
        <v>0.2857142857142857</v>
      </c>
      <c r="AI16">
        <f>(J16-MIN(J2:J69))/(MAX(J2:J69)-MIN(J2:J69))</f>
        <v>0.73333333333333328</v>
      </c>
      <c r="AJ16">
        <f>(X16-MIN(X2:X69))/(MAX(X2:X69)-MIN(X2:X69))</f>
        <v>0.49428571428571427</v>
      </c>
      <c r="AK16">
        <f>(Y16-MIN(Y2:Y69))/(MAX(Y2:Y69)-MIN(Y2:Y69))</f>
        <v>0</v>
      </c>
      <c r="AL16">
        <f>(AE16-MIN(AE2:AE69))/(MAX(AE2:AE69)-MIN(AE2:AE69))</f>
        <v>0.19053708439897699</v>
      </c>
      <c r="AM16">
        <f>(AF16-MIN(AF2:AF69))/(MAX(AF2:AF69)-MIN(AF2:AF69))</f>
        <v>0.1856540084388183</v>
      </c>
    </row>
    <row r="17" spans="1:39" x14ac:dyDescent="0.3">
      <c r="A17" s="23" t="s">
        <v>273</v>
      </c>
      <c r="B17" s="23" t="s">
        <v>139</v>
      </c>
      <c r="C17" s="23" t="s">
        <v>40</v>
      </c>
      <c r="D17" s="23">
        <v>0</v>
      </c>
      <c r="E17" s="23">
        <v>1</v>
      </c>
      <c r="F17" s="23">
        <v>1</v>
      </c>
      <c r="G17" s="23">
        <v>1</v>
      </c>
      <c r="H17" s="23">
        <v>33</v>
      </c>
      <c r="I17" s="23">
        <v>23</v>
      </c>
      <c r="J17" s="23">
        <v>10</v>
      </c>
      <c r="K17" s="23">
        <v>329</v>
      </c>
      <c r="L17" s="23">
        <v>818</v>
      </c>
      <c r="M17" s="23">
        <v>0.40220048899755501</v>
      </c>
      <c r="N17" s="23">
        <v>398</v>
      </c>
      <c r="O17" s="23">
        <v>572</v>
      </c>
      <c r="P17" s="23">
        <v>0.69580419580419584</v>
      </c>
      <c r="Q17" s="23">
        <v>1153</v>
      </c>
      <c r="R17" s="23">
        <v>1272</v>
      </c>
      <c r="S17" s="23">
        <v>-119</v>
      </c>
      <c r="T17" s="23">
        <v>308</v>
      </c>
      <c r="U17" s="23">
        <v>522</v>
      </c>
      <c r="V17" s="23">
        <v>335</v>
      </c>
      <c r="W17" s="23">
        <v>1.5582089552238809</v>
      </c>
      <c r="X17" s="23">
        <v>28</v>
      </c>
      <c r="Y17" s="23">
        <v>3</v>
      </c>
      <c r="Z17" s="23">
        <v>6</v>
      </c>
      <c r="AA17" s="23">
        <v>2669</v>
      </c>
      <c r="AB17" s="23">
        <v>80.900000000000006</v>
      </c>
      <c r="AC17" s="23">
        <v>2376</v>
      </c>
      <c r="AD17" s="23">
        <v>72</v>
      </c>
      <c r="AE17" s="23">
        <v>293</v>
      </c>
      <c r="AF17" s="23">
        <v>8.9000000000000057</v>
      </c>
      <c r="AG17" s="23"/>
      <c r="AH17" s="23">
        <f>(I17-MIN(I2:I69))/(MAX(I2:I69)-MIN(I2:I69))</f>
        <v>0.35714285714285715</v>
      </c>
      <c r="AI17">
        <f>(J17-MIN(J2:J69))/(MAX(J2:J69)-MIN(J2:J69))</f>
        <v>0.6</v>
      </c>
      <c r="AJ17">
        <f>(X17-MIN(X2:X69))/(MAX(X2:X69)-MIN(X2:X69))</f>
        <v>7.7142857142857138E-2</v>
      </c>
      <c r="AK17">
        <f>(Y17-MIN(Y2:Y69))/(MAX(Y2:Y69)-MIN(Y2:Y69))</f>
        <v>0.375</v>
      </c>
      <c r="AL17">
        <f>(AE17-MIN(AE2:AE69))/(MAX(AE2:AE69)-MIN(AE2:AE69))</f>
        <v>0.38618925831202044</v>
      </c>
      <c r="AM17">
        <f>(AF17-MIN(AF2:AF69))/(MAX(AF2:AF69)-MIN(AF2:AF69))</f>
        <v>0.38818565400843913</v>
      </c>
    </row>
    <row r="18" spans="1:39" x14ac:dyDescent="0.3">
      <c r="A18" s="23" t="s">
        <v>274</v>
      </c>
      <c r="B18" s="23" t="s">
        <v>108</v>
      </c>
      <c r="C18" s="23" t="s">
        <v>40</v>
      </c>
      <c r="D18" s="23">
        <v>1</v>
      </c>
      <c r="E18" s="23">
        <v>1</v>
      </c>
      <c r="F18" s="23">
        <v>0</v>
      </c>
      <c r="G18" s="23">
        <v>0</v>
      </c>
      <c r="H18" s="23">
        <v>34</v>
      </c>
      <c r="I18" s="23">
        <v>20</v>
      </c>
      <c r="J18" s="23">
        <v>14</v>
      </c>
      <c r="K18" s="23">
        <v>248</v>
      </c>
      <c r="L18" s="23">
        <v>666</v>
      </c>
      <c r="M18" s="23">
        <v>0.37237237237237242</v>
      </c>
      <c r="N18" s="23">
        <v>455</v>
      </c>
      <c r="O18" s="23">
        <v>639</v>
      </c>
      <c r="P18" s="23">
        <v>0.7120500782472613</v>
      </c>
      <c r="Q18" s="23">
        <v>1221</v>
      </c>
      <c r="R18" s="23">
        <v>1080</v>
      </c>
      <c r="S18" s="23">
        <v>141</v>
      </c>
      <c r="T18" s="23">
        <v>351</v>
      </c>
      <c r="U18" s="23">
        <v>479</v>
      </c>
      <c r="V18" s="23">
        <v>463</v>
      </c>
      <c r="W18" s="23">
        <v>1.0345572354211661</v>
      </c>
      <c r="X18" s="23">
        <v>244</v>
      </c>
      <c r="Y18" s="23">
        <v>0</v>
      </c>
      <c r="Z18" s="23">
        <v>0</v>
      </c>
      <c r="AA18" s="23">
        <v>2371</v>
      </c>
      <c r="AB18" s="23">
        <v>69.7</v>
      </c>
      <c r="AC18" s="23">
        <v>2300</v>
      </c>
      <c r="AD18" s="23">
        <v>67.599999999999994</v>
      </c>
      <c r="AE18" s="23">
        <v>71</v>
      </c>
      <c r="AF18" s="23">
        <v>2.100000000000009</v>
      </c>
      <c r="AG18" s="23"/>
      <c r="AH18" s="23">
        <f>(I18-MIN(I2:I69))/(MAX(I2:I69)-MIN(I2:I69))</f>
        <v>0.14285714285714285</v>
      </c>
      <c r="AI18">
        <f>(J18-MIN(J2:J69))/(MAX(J2:J69)-MIN(J2:J69))</f>
        <v>0.8666666666666667</v>
      </c>
      <c r="AJ18">
        <f>(X18-MIN(X2:X69))/(MAX(X2:X69)-MIN(X2:X69))</f>
        <v>0.69428571428571428</v>
      </c>
      <c r="AK18">
        <f>(Y18-MIN(Y2:Y69))/(MAX(Y2:Y69)-MIN(Y2:Y69))</f>
        <v>0</v>
      </c>
      <c r="AL18">
        <f>(AE18-MIN(AE2:AE69))/(MAX(AE2:AE69)-MIN(AE2:AE69))</f>
        <v>0.10230179028132992</v>
      </c>
      <c r="AM18">
        <f>(AF18-MIN(AF2:AF69))/(MAX(AF2:AF69)-MIN(AF2:AF69))</f>
        <v>0.10126582278481043</v>
      </c>
    </row>
    <row r="19" spans="1:39" x14ac:dyDescent="0.3">
      <c r="A19" s="23" t="s">
        <v>68</v>
      </c>
      <c r="B19" s="23" t="s">
        <v>139</v>
      </c>
      <c r="C19" s="23" t="s">
        <v>40</v>
      </c>
      <c r="D19" s="23">
        <v>0</v>
      </c>
      <c r="E19" s="23">
        <v>0</v>
      </c>
      <c r="F19" s="23">
        <v>3</v>
      </c>
      <c r="G19" s="23">
        <v>1</v>
      </c>
      <c r="H19" s="23">
        <v>32</v>
      </c>
      <c r="I19" s="23">
        <v>28</v>
      </c>
      <c r="J19" s="23">
        <v>4</v>
      </c>
      <c r="K19" s="23">
        <v>279</v>
      </c>
      <c r="L19" s="23">
        <v>689</v>
      </c>
      <c r="M19" s="23">
        <v>0.40493468795355592</v>
      </c>
      <c r="N19" s="23">
        <v>476</v>
      </c>
      <c r="O19" s="23">
        <v>715</v>
      </c>
      <c r="P19" s="23">
        <v>0.66573426573426575</v>
      </c>
      <c r="Q19" s="23">
        <v>1243</v>
      </c>
      <c r="R19" s="23">
        <v>1114</v>
      </c>
      <c r="S19" s="23">
        <v>129</v>
      </c>
      <c r="T19" s="23">
        <v>385</v>
      </c>
      <c r="U19" s="23">
        <v>521</v>
      </c>
      <c r="V19" s="23">
        <v>419</v>
      </c>
      <c r="W19" s="23">
        <v>1.2434367541766109</v>
      </c>
      <c r="X19" s="23">
        <v>35</v>
      </c>
      <c r="Y19" s="23">
        <v>6</v>
      </c>
      <c r="Z19" s="23">
        <v>2</v>
      </c>
      <c r="AA19" s="23">
        <v>2647</v>
      </c>
      <c r="AB19" s="23">
        <v>82.7</v>
      </c>
      <c r="AC19" s="23">
        <v>2316</v>
      </c>
      <c r="AD19" s="23">
        <v>72.400000000000006</v>
      </c>
      <c r="AE19" s="23">
        <v>331</v>
      </c>
      <c r="AF19" s="23">
        <v>10.3</v>
      </c>
      <c r="AG19" s="23"/>
      <c r="AH19" s="23">
        <f>(I19-MIN(I2:I69))/(MAX(I2:I69)-MIN(I2:I69))</f>
        <v>0.7142857142857143</v>
      </c>
      <c r="AI19">
        <f>(J19-MIN(J2:J69))/(MAX(J2:J69)-MIN(J2:J69))</f>
        <v>0.2</v>
      </c>
      <c r="AJ19">
        <f>(X19-MIN(X2:X69))/(MAX(X2:X69)-MIN(X2:X69))</f>
        <v>9.7142857142857142E-2</v>
      </c>
      <c r="AK19">
        <f>(Y19-MIN(Y2:Y69))/(MAX(Y2:Y69)-MIN(Y2:Y69))</f>
        <v>0.75</v>
      </c>
      <c r="AL19">
        <f>(AE19-MIN(AE2:AE69))/(MAX(AE2:AE69)-MIN(AE2:AE69))</f>
        <v>0.43478260869565216</v>
      </c>
      <c r="AM19">
        <f>(AF19-MIN(AF2:AF69))/(MAX(AF2:AF69)-MIN(AF2:AF69))</f>
        <v>0.44725738396624487</v>
      </c>
    </row>
    <row r="20" spans="1:39" x14ac:dyDescent="0.3">
      <c r="A20" s="23" t="s">
        <v>275</v>
      </c>
      <c r="B20" s="23" t="s">
        <v>139</v>
      </c>
      <c r="C20" s="23" t="s">
        <v>34</v>
      </c>
      <c r="D20" s="23">
        <v>1</v>
      </c>
      <c r="E20" s="23">
        <v>0</v>
      </c>
      <c r="F20" s="23">
        <v>0</v>
      </c>
      <c r="G20" s="23">
        <v>0</v>
      </c>
      <c r="H20" s="23">
        <v>33</v>
      </c>
      <c r="I20" s="23">
        <v>20</v>
      </c>
      <c r="J20" s="23">
        <v>13</v>
      </c>
      <c r="K20" s="23">
        <v>234</v>
      </c>
      <c r="L20" s="23">
        <v>649</v>
      </c>
      <c r="M20" s="23">
        <v>0.36055469953775038</v>
      </c>
      <c r="N20" s="23">
        <v>499</v>
      </c>
      <c r="O20" s="23">
        <v>724</v>
      </c>
      <c r="P20" s="23">
        <v>0.68922651933701662</v>
      </c>
      <c r="Q20" s="23">
        <v>1081</v>
      </c>
      <c r="R20" s="23">
        <v>1118</v>
      </c>
      <c r="S20" s="23">
        <v>-37</v>
      </c>
      <c r="T20" s="23">
        <v>314</v>
      </c>
      <c r="U20" s="23">
        <v>494</v>
      </c>
      <c r="V20" s="23">
        <v>431</v>
      </c>
      <c r="W20" s="23">
        <v>1.1461716937354991</v>
      </c>
      <c r="X20" s="23">
        <v>43</v>
      </c>
      <c r="Y20" s="23">
        <v>3</v>
      </c>
      <c r="Z20" s="23">
        <v>7</v>
      </c>
      <c r="AA20" s="23">
        <v>2367</v>
      </c>
      <c r="AB20" s="23">
        <v>71.7</v>
      </c>
      <c r="AC20" s="23">
        <v>2209</v>
      </c>
      <c r="AD20" s="23">
        <v>66.900000000000006</v>
      </c>
      <c r="AE20" s="23">
        <v>158</v>
      </c>
      <c r="AF20" s="23">
        <v>4.7999999999999972</v>
      </c>
      <c r="AG20" s="23"/>
      <c r="AH20" s="23">
        <f>(I20-MIN(I2:I69))/(MAX(I2:I69)-MIN(I2:I69))</f>
        <v>0.14285714285714285</v>
      </c>
      <c r="AI20">
        <f>(J20-MIN(J2:J69))/(MAX(J2:J69)-MIN(J2:J69))</f>
        <v>0.8</v>
      </c>
      <c r="AJ20">
        <f>(X20-MIN(X2:X69))/(MAX(X2:X69)-MIN(X2:X69))</f>
        <v>0.12</v>
      </c>
      <c r="AK20">
        <f>(Y20-MIN(Y2:Y69))/(MAX(Y2:Y69)-MIN(Y2:Y69))</f>
        <v>0.375</v>
      </c>
      <c r="AL20">
        <f>(AE20-MIN(AE2:AE69))/(MAX(AE2:AE69)-MIN(AE2:AE69))</f>
        <v>0.21355498721227623</v>
      </c>
      <c r="AM20">
        <f>(AF20-MIN(AF2:AF69))/(MAX(AF2:AF69)-MIN(AF2:AF69))</f>
        <v>0.21518987341772139</v>
      </c>
    </row>
    <row r="21" spans="1:39" x14ac:dyDescent="0.3">
      <c r="A21" s="23" t="s">
        <v>276</v>
      </c>
      <c r="B21" s="23" t="s">
        <v>277</v>
      </c>
      <c r="C21" s="23" t="s">
        <v>34</v>
      </c>
      <c r="D21" s="23">
        <v>1</v>
      </c>
      <c r="E21" s="23">
        <v>1</v>
      </c>
      <c r="F21" s="23">
        <v>0</v>
      </c>
      <c r="G21" s="23">
        <v>0</v>
      </c>
      <c r="H21" s="23">
        <v>35</v>
      </c>
      <c r="I21" s="23">
        <v>22</v>
      </c>
      <c r="J21" s="23">
        <v>13</v>
      </c>
      <c r="K21" s="23">
        <v>248</v>
      </c>
      <c r="L21" s="23">
        <v>781</v>
      </c>
      <c r="M21" s="23">
        <v>0.31754161331626118</v>
      </c>
      <c r="N21" s="23">
        <v>534</v>
      </c>
      <c r="O21" s="23">
        <v>743</v>
      </c>
      <c r="P21" s="23">
        <v>0.71870794078061906</v>
      </c>
      <c r="Q21" s="23">
        <v>1416</v>
      </c>
      <c r="R21" s="23">
        <v>1206</v>
      </c>
      <c r="S21" s="23">
        <v>210</v>
      </c>
      <c r="T21" s="23">
        <v>524</v>
      </c>
      <c r="U21" s="23">
        <v>439</v>
      </c>
      <c r="V21" s="23">
        <v>457</v>
      </c>
      <c r="W21" s="23">
        <v>0.96061269146608319</v>
      </c>
      <c r="X21" s="23">
        <v>224</v>
      </c>
      <c r="Y21" s="23">
        <v>0</v>
      </c>
      <c r="Z21" s="23">
        <v>0</v>
      </c>
      <c r="AA21" s="23">
        <v>2692</v>
      </c>
      <c r="AB21" s="23">
        <v>76.900000000000006</v>
      </c>
      <c r="AC21" s="23">
        <v>2531</v>
      </c>
      <c r="AD21" s="23">
        <v>72.3</v>
      </c>
      <c r="AE21" s="23">
        <v>161</v>
      </c>
      <c r="AF21" s="23">
        <v>4.6000000000000094</v>
      </c>
      <c r="AG21" s="23"/>
      <c r="AH21" s="23">
        <f>(I21-MIN(I2:I69))/(MAX(I2:I69)-MIN(I2:I69))</f>
        <v>0.2857142857142857</v>
      </c>
      <c r="AI21">
        <f>(J21-MIN(J2:J69))/(MAX(J2:J69)-MIN(J2:J69))</f>
        <v>0.8</v>
      </c>
      <c r="AJ21">
        <f>(X21-MIN(X2:X69))/(MAX(X2:X69)-MIN(X2:X69))</f>
        <v>0.63714285714285712</v>
      </c>
      <c r="AK21">
        <f>(Y21-MIN(Y2:Y69))/(MAX(Y2:Y69)-MIN(Y2:Y69))</f>
        <v>0</v>
      </c>
      <c r="AL21">
        <f>(AE21-MIN(AE2:AE69))/(MAX(AE2:AE69)-MIN(AE2:AE69))</f>
        <v>0.21739130434782608</v>
      </c>
      <c r="AM21">
        <f>(AF21-MIN(AF2:AF69))/(MAX(AF2:AF69)-MIN(AF2:AF69))</f>
        <v>0.20675105485232106</v>
      </c>
    </row>
    <row r="22" spans="1:39" x14ac:dyDescent="0.3">
      <c r="A22" s="23" t="s">
        <v>278</v>
      </c>
      <c r="B22" s="23" t="s">
        <v>262</v>
      </c>
      <c r="C22" s="23" t="s">
        <v>34</v>
      </c>
      <c r="D22" s="23">
        <v>0</v>
      </c>
      <c r="E22" s="23">
        <v>1</v>
      </c>
      <c r="F22" s="23">
        <v>3</v>
      </c>
      <c r="G22" s="23">
        <v>1</v>
      </c>
      <c r="H22" s="23">
        <v>34</v>
      </c>
      <c r="I22" s="23">
        <v>29</v>
      </c>
      <c r="J22" s="23">
        <v>5</v>
      </c>
      <c r="K22" s="23">
        <v>240</v>
      </c>
      <c r="L22" s="23">
        <v>679</v>
      </c>
      <c r="M22" s="23">
        <v>0.35346097201767313</v>
      </c>
      <c r="N22" s="23">
        <v>630</v>
      </c>
      <c r="O22" s="23">
        <v>899</v>
      </c>
      <c r="P22" s="23">
        <v>0.7007786429365962</v>
      </c>
      <c r="Q22" s="23">
        <v>1366</v>
      </c>
      <c r="R22" s="23">
        <v>1181</v>
      </c>
      <c r="S22" s="23">
        <v>185</v>
      </c>
      <c r="T22" s="23">
        <v>428</v>
      </c>
      <c r="U22" s="23">
        <v>528</v>
      </c>
      <c r="V22" s="23">
        <v>409</v>
      </c>
      <c r="W22" s="23">
        <v>1.290953545232274</v>
      </c>
      <c r="X22" s="23">
        <v>23</v>
      </c>
      <c r="Y22" s="23">
        <v>2</v>
      </c>
      <c r="Z22" s="23">
        <v>4</v>
      </c>
      <c r="AA22" s="23">
        <v>2922</v>
      </c>
      <c r="AB22" s="23">
        <v>85.9</v>
      </c>
      <c r="AC22" s="23">
        <v>2434</v>
      </c>
      <c r="AD22" s="23">
        <v>71.599999999999994</v>
      </c>
      <c r="AE22" s="23">
        <v>488</v>
      </c>
      <c r="AF22" s="23">
        <v>14.30000000000001</v>
      </c>
      <c r="AG22" s="23"/>
      <c r="AH22" s="23">
        <f>(I22-MIN(I2:I69))/(MAX(I2:I69)-MIN(I2:I69))</f>
        <v>0.7857142857142857</v>
      </c>
      <c r="AI22">
        <f>(J22-MIN(J2:J69))/(MAX(J2:J69)-MIN(J2:J69))</f>
        <v>0.26666666666666666</v>
      </c>
      <c r="AJ22">
        <f>(X22-MIN(X2:X69))/(MAX(X2:X69)-MIN(X2:X69))</f>
        <v>6.2857142857142861E-2</v>
      </c>
      <c r="AK22">
        <f>(Y22-MIN(Y2:Y69))/(MAX(Y2:Y69)-MIN(Y2:Y69))</f>
        <v>0.25</v>
      </c>
      <c r="AL22">
        <f>(AE22-MIN(AE2:AE69))/(MAX(AE2:AE69)-MIN(AE2:AE69))</f>
        <v>0.63554987212276215</v>
      </c>
      <c r="AM22">
        <f>(AF22-MIN(AF2:AF69))/(MAX(AF2:AF69)-MIN(AF2:AF69))</f>
        <v>0.61603375527426218</v>
      </c>
    </row>
    <row r="23" spans="1:39" x14ac:dyDescent="0.3">
      <c r="A23" s="23" t="s">
        <v>279</v>
      </c>
      <c r="B23" s="23" t="s">
        <v>267</v>
      </c>
      <c r="C23" s="23" t="s">
        <v>40</v>
      </c>
      <c r="D23" s="23">
        <v>0</v>
      </c>
      <c r="E23" s="23">
        <v>0</v>
      </c>
      <c r="F23" s="23">
        <v>1</v>
      </c>
      <c r="G23" s="23">
        <v>0</v>
      </c>
      <c r="H23" s="23">
        <v>32</v>
      </c>
      <c r="I23" s="23">
        <v>24</v>
      </c>
      <c r="J23" s="23">
        <v>8</v>
      </c>
      <c r="K23" s="23">
        <v>228</v>
      </c>
      <c r="L23" s="23">
        <v>636</v>
      </c>
      <c r="M23" s="23">
        <v>0.35849056603773582</v>
      </c>
      <c r="N23" s="23">
        <v>467</v>
      </c>
      <c r="O23" s="23">
        <v>682</v>
      </c>
      <c r="P23" s="23">
        <v>0.68475073313782986</v>
      </c>
      <c r="Q23" s="23">
        <v>1270</v>
      </c>
      <c r="R23" s="23">
        <v>1086</v>
      </c>
      <c r="S23" s="23">
        <v>184</v>
      </c>
      <c r="T23" s="23">
        <v>426</v>
      </c>
      <c r="U23" s="23">
        <v>435</v>
      </c>
      <c r="V23" s="23">
        <v>357</v>
      </c>
      <c r="W23" s="23">
        <v>1.2184873949579831</v>
      </c>
      <c r="X23" s="23">
        <v>2</v>
      </c>
      <c r="Y23" s="23">
        <v>4</v>
      </c>
      <c r="Z23" s="23">
        <v>7</v>
      </c>
      <c r="AA23" s="23">
        <v>2481</v>
      </c>
      <c r="AB23" s="23">
        <v>77.5</v>
      </c>
      <c r="AC23" s="23">
        <v>2107</v>
      </c>
      <c r="AD23" s="23">
        <v>65.8</v>
      </c>
      <c r="AE23" s="23">
        <v>374</v>
      </c>
      <c r="AF23" s="23">
        <v>11.7</v>
      </c>
      <c r="AG23" s="23"/>
      <c r="AH23" s="23">
        <f>(I23-MIN(I2:I69))/(MAX(I2:I69)-MIN(I2:I69))</f>
        <v>0.42857142857142855</v>
      </c>
      <c r="AI23">
        <f>(J23-MIN(J2:J69))/(MAX(J2:J69)-MIN(J2:J69))</f>
        <v>0.46666666666666667</v>
      </c>
      <c r="AJ23">
        <f>(X23-MIN(X2:X69))/(MAX(X2:X69)-MIN(X2:X69))</f>
        <v>2.8571428571428571E-3</v>
      </c>
      <c r="AK23">
        <f>(Y23-MIN(Y2:Y69))/(MAX(Y2:Y69)-MIN(Y2:Y69))</f>
        <v>0.5</v>
      </c>
      <c r="AL23">
        <f>(AE23-MIN(AE2:AE69))/(MAX(AE2:AE69)-MIN(AE2:AE69))</f>
        <v>0.489769820971867</v>
      </c>
      <c r="AM23">
        <f>(AF23-MIN(AF2:AF69))/(MAX(AF2:AF69)-MIN(AF2:AF69))</f>
        <v>0.50632911392405078</v>
      </c>
    </row>
    <row r="24" spans="1:39" x14ac:dyDescent="0.3">
      <c r="A24" s="23" t="s">
        <v>280</v>
      </c>
      <c r="B24" s="23" t="s">
        <v>173</v>
      </c>
      <c r="C24" s="23" t="s">
        <v>43</v>
      </c>
      <c r="D24" s="23">
        <v>1</v>
      </c>
      <c r="E24" s="23">
        <v>0</v>
      </c>
      <c r="F24" s="23">
        <v>0</v>
      </c>
      <c r="G24" s="23">
        <v>0</v>
      </c>
      <c r="H24" s="23">
        <v>31</v>
      </c>
      <c r="I24" s="23">
        <v>19</v>
      </c>
      <c r="J24" s="23">
        <v>12</v>
      </c>
      <c r="K24" s="23">
        <v>325</v>
      </c>
      <c r="L24" s="23">
        <v>755</v>
      </c>
      <c r="M24" s="23">
        <v>0.43046357615894038</v>
      </c>
      <c r="N24" s="23">
        <v>445</v>
      </c>
      <c r="O24" s="23">
        <v>571</v>
      </c>
      <c r="P24" s="23">
        <v>0.7793345008756567</v>
      </c>
      <c r="Q24" s="23">
        <v>1031</v>
      </c>
      <c r="R24" s="23">
        <v>1039</v>
      </c>
      <c r="S24" s="23">
        <v>-8</v>
      </c>
      <c r="T24" s="23">
        <v>274</v>
      </c>
      <c r="U24" s="23">
        <v>513</v>
      </c>
      <c r="V24" s="23">
        <v>378</v>
      </c>
      <c r="W24" s="23">
        <v>1.357142857142857</v>
      </c>
      <c r="X24" s="23">
        <v>59</v>
      </c>
      <c r="Y24" s="23">
        <v>1</v>
      </c>
      <c r="Z24" s="23">
        <v>4</v>
      </c>
      <c r="AA24" s="23">
        <v>2558</v>
      </c>
      <c r="AB24" s="23">
        <v>82.5</v>
      </c>
      <c r="AC24" s="23">
        <v>2325</v>
      </c>
      <c r="AD24" s="23">
        <v>75</v>
      </c>
      <c r="AE24" s="23">
        <v>233</v>
      </c>
      <c r="AF24" s="23">
        <v>7.5</v>
      </c>
      <c r="AG24" s="23"/>
      <c r="AH24" s="23">
        <f>(I24-MIN(I2:I69))/(MAX(I2:I69)-MIN(I2:I69))</f>
        <v>7.1428571428571425E-2</v>
      </c>
      <c r="AI24">
        <f>(J24-MIN(J2:J69))/(MAX(J2:J69)-MIN(J2:J69))</f>
        <v>0.73333333333333328</v>
      </c>
      <c r="AJ24">
        <f>(X24-MIN(X2:X69))/(MAX(X2:X69)-MIN(X2:X69))</f>
        <v>0.1657142857142857</v>
      </c>
      <c r="AK24">
        <f>(Y24-MIN(Y2:Y69))/(MAX(Y2:Y69)-MIN(Y2:Y69))</f>
        <v>0.125</v>
      </c>
      <c r="AL24">
        <f>(AE24-MIN(AE2:AE69))/(MAX(AE2:AE69)-MIN(AE2:AE69))</f>
        <v>0.30946291560102301</v>
      </c>
      <c r="AM24">
        <f>(AF24-MIN(AF2:AF69))/(MAX(AF2:AF69)-MIN(AF2:AF69))</f>
        <v>0.32911392405063294</v>
      </c>
    </row>
    <row r="25" spans="1:39" x14ac:dyDescent="0.3">
      <c r="A25" s="23" t="s">
        <v>70</v>
      </c>
      <c r="B25" s="23" t="s">
        <v>142</v>
      </c>
      <c r="C25" s="23" t="s">
        <v>37</v>
      </c>
      <c r="D25" s="23">
        <v>0</v>
      </c>
      <c r="E25" s="23">
        <v>0</v>
      </c>
      <c r="F25" s="23">
        <v>0</v>
      </c>
      <c r="G25" s="23">
        <v>1</v>
      </c>
      <c r="H25" s="23">
        <v>32</v>
      </c>
      <c r="I25" s="23">
        <v>24</v>
      </c>
      <c r="J25" s="23">
        <v>8</v>
      </c>
      <c r="K25" s="23">
        <v>265</v>
      </c>
      <c r="L25" s="23">
        <v>730</v>
      </c>
      <c r="M25" s="23">
        <v>0.36301369863013699</v>
      </c>
      <c r="N25" s="23">
        <v>498</v>
      </c>
      <c r="O25" s="23">
        <v>713</v>
      </c>
      <c r="P25" s="23">
        <v>0.69845722300140256</v>
      </c>
      <c r="Q25" s="23">
        <v>1148</v>
      </c>
      <c r="R25" s="23">
        <v>1126</v>
      </c>
      <c r="S25" s="23">
        <v>22</v>
      </c>
      <c r="T25" s="23">
        <v>344</v>
      </c>
      <c r="U25" s="23">
        <v>459</v>
      </c>
      <c r="V25" s="23">
        <v>415</v>
      </c>
      <c r="W25" s="23">
        <v>1.1060240963855421</v>
      </c>
      <c r="X25" s="23">
        <v>54</v>
      </c>
      <c r="Y25" s="23">
        <v>2</v>
      </c>
      <c r="Z25" s="23">
        <v>2</v>
      </c>
      <c r="AA25" s="23">
        <v>2373</v>
      </c>
      <c r="AB25" s="23">
        <v>74.2</v>
      </c>
      <c r="AC25" s="23">
        <v>2170</v>
      </c>
      <c r="AD25" s="23">
        <v>67.8</v>
      </c>
      <c r="AE25" s="23">
        <v>203</v>
      </c>
      <c r="AF25" s="23">
        <v>6.4000000000000057</v>
      </c>
      <c r="AG25" s="23"/>
      <c r="AH25" s="23">
        <f>(I25-MIN(I2:I69))/(MAX(I2:I69)-MIN(I2:I69))</f>
        <v>0.42857142857142855</v>
      </c>
      <c r="AI25">
        <f>(J25-MIN(J2:J69))/(MAX(J2:J69)-MIN(J2:J69))</f>
        <v>0.46666666666666667</v>
      </c>
      <c r="AJ25">
        <f>(X25-MIN(X2:X69))/(MAX(X2:X69)-MIN(X2:X69))</f>
        <v>0.15142857142857144</v>
      </c>
      <c r="AK25">
        <f>(Y25-MIN(Y2:Y69))/(MAX(Y2:Y69)-MIN(Y2:Y69))</f>
        <v>0.25</v>
      </c>
      <c r="AL25">
        <f>(AE25-MIN(AE2:AE69))/(MAX(AE2:AE69)-MIN(AE2:AE69))</f>
        <v>0.2710997442455243</v>
      </c>
      <c r="AM25">
        <f>(AF25-MIN(AF2:AF69))/(MAX(AF2:AF69)-MIN(AF2:AF69))</f>
        <v>0.28270042194092854</v>
      </c>
    </row>
    <row r="26" spans="1:39" x14ac:dyDescent="0.3">
      <c r="A26" s="23" t="s">
        <v>281</v>
      </c>
      <c r="B26" s="23" t="s">
        <v>267</v>
      </c>
      <c r="C26" s="23" t="s">
        <v>40</v>
      </c>
      <c r="D26" s="23">
        <v>0</v>
      </c>
      <c r="E26" s="23">
        <v>0</v>
      </c>
      <c r="F26" s="23">
        <v>0</v>
      </c>
      <c r="G26" s="23">
        <v>1</v>
      </c>
      <c r="H26" s="23">
        <v>32</v>
      </c>
      <c r="I26" s="23">
        <v>21</v>
      </c>
      <c r="J26" s="23">
        <v>11</v>
      </c>
      <c r="K26" s="23">
        <v>205</v>
      </c>
      <c r="L26" s="23">
        <v>571</v>
      </c>
      <c r="M26" s="23">
        <v>0.35901926444833632</v>
      </c>
      <c r="N26" s="23">
        <v>431</v>
      </c>
      <c r="O26" s="23">
        <v>600</v>
      </c>
      <c r="P26" s="23">
        <v>0.71833333333333338</v>
      </c>
      <c r="Q26" s="23">
        <v>1153</v>
      </c>
      <c r="R26" s="23">
        <v>1007</v>
      </c>
      <c r="S26" s="23">
        <v>146</v>
      </c>
      <c r="T26" s="23">
        <v>354</v>
      </c>
      <c r="U26" s="23">
        <v>381</v>
      </c>
      <c r="V26" s="23">
        <v>407</v>
      </c>
      <c r="W26" s="23">
        <v>0.93611793611793614</v>
      </c>
      <c r="X26" s="23">
        <v>41</v>
      </c>
      <c r="Y26" s="23">
        <v>3</v>
      </c>
      <c r="Z26" s="23">
        <v>8</v>
      </c>
      <c r="AA26" s="23">
        <v>2220</v>
      </c>
      <c r="AB26" s="23">
        <v>69.400000000000006</v>
      </c>
      <c r="AC26" s="23">
        <v>2038</v>
      </c>
      <c r="AD26" s="23">
        <v>63.7</v>
      </c>
      <c r="AE26" s="23">
        <v>182</v>
      </c>
      <c r="AF26" s="23">
        <v>5.7000000000000028</v>
      </c>
      <c r="AG26" s="23"/>
      <c r="AH26" s="23">
        <f>(I26-MIN(I2:I69))/(MAX(I2:I69)-MIN(I2:I69))</f>
        <v>0.21428571428571427</v>
      </c>
      <c r="AI26">
        <f>(J26-MIN(J2:J69))/(MAX(J2:J69)-MIN(J2:J69))</f>
        <v>0.66666666666666663</v>
      </c>
      <c r="AJ26">
        <f>(X26-MIN(X2:X69))/(MAX(X2:X69)-MIN(X2:X69))</f>
        <v>0.11428571428571428</v>
      </c>
      <c r="AK26">
        <f>(Y26-MIN(Y2:Y69))/(MAX(Y2:Y69)-MIN(Y2:Y69))</f>
        <v>0.375</v>
      </c>
      <c r="AL26">
        <f>(AE26-MIN(AE2:AE69))/(MAX(AE2:AE69)-MIN(AE2:AE69))</f>
        <v>0.2442455242966752</v>
      </c>
      <c r="AM26">
        <f>(AF26-MIN(AF2:AF69))/(MAX(AF2:AF69)-MIN(AF2:AF69))</f>
        <v>0.25316455696202544</v>
      </c>
    </row>
    <row r="27" spans="1:39" x14ac:dyDescent="0.3">
      <c r="A27" s="23" t="s">
        <v>46</v>
      </c>
      <c r="B27" s="23" t="s">
        <v>142</v>
      </c>
      <c r="C27" s="23" t="s">
        <v>40</v>
      </c>
      <c r="D27" s="23">
        <v>0</v>
      </c>
      <c r="E27" s="23">
        <v>1</v>
      </c>
      <c r="F27" s="23">
        <v>2</v>
      </c>
      <c r="G27" s="23">
        <v>1</v>
      </c>
      <c r="H27" s="23">
        <v>35</v>
      </c>
      <c r="I27" s="23">
        <v>24</v>
      </c>
      <c r="J27" s="23">
        <v>11</v>
      </c>
      <c r="K27" s="23">
        <v>328</v>
      </c>
      <c r="L27" s="23">
        <v>860</v>
      </c>
      <c r="M27" s="23">
        <v>0.38139534883720932</v>
      </c>
      <c r="N27" s="23">
        <v>450</v>
      </c>
      <c r="O27" s="23">
        <v>581</v>
      </c>
      <c r="P27" s="23">
        <v>0.77452667814113596</v>
      </c>
      <c r="Q27" s="23">
        <v>1029</v>
      </c>
      <c r="R27" s="23">
        <v>1097</v>
      </c>
      <c r="S27" s="23">
        <v>-68</v>
      </c>
      <c r="T27" s="23">
        <v>263</v>
      </c>
      <c r="U27" s="23">
        <v>483</v>
      </c>
      <c r="V27" s="23">
        <v>330</v>
      </c>
      <c r="W27" s="23">
        <v>1.4636363636363641</v>
      </c>
      <c r="X27" s="23">
        <v>26</v>
      </c>
      <c r="Y27" s="23">
        <v>4</v>
      </c>
      <c r="Z27" s="23">
        <v>2</v>
      </c>
      <c r="AA27" s="23">
        <v>2618</v>
      </c>
      <c r="AB27" s="23">
        <v>74.8</v>
      </c>
      <c r="AC27" s="23">
        <v>2294</v>
      </c>
      <c r="AD27" s="23">
        <v>65.5</v>
      </c>
      <c r="AE27" s="23">
        <v>324</v>
      </c>
      <c r="AF27" s="23">
        <v>9.2999999999999972</v>
      </c>
      <c r="AG27" s="23"/>
      <c r="AH27" s="23">
        <f>(I27-MIN(I2:I69))/(MAX(I2:I69)-MIN(I2:I69))</f>
        <v>0.42857142857142855</v>
      </c>
      <c r="AI27">
        <f>(J27-MIN(J2:J69))/(MAX(J2:J69)-MIN(J2:J69))</f>
        <v>0.66666666666666663</v>
      </c>
      <c r="AJ27">
        <f>(X27-MIN(X2:X69))/(MAX(X2:X69)-MIN(X2:X69))</f>
        <v>7.1428571428571425E-2</v>
      </c>
      <c r="AK27">
        <f>(Y27-MIN(Y2:Y69))/(MAX(Y2:Y69)-MIN(Y2:Y69))</f>
        <v>0.5</v>
      </c>
      <c r="AL27">
        <f>(AE27-MIN(AE2:AE69))/(MAX(AE2:AE69)-MIN(AE2:AE69))</f>
        <v>0.42583120204603581</v>
      </c>
      <c r="AM27">
        <f>(AF27-MIN(AF2:AF69))/(MAX(AF2:AF69)-MIN(AF2:AF69))</f>
        <v>0.40506329113924044</v>
      </c>
    </row>
    <row r="28" spans="1:39" x14ac:dyDescent="0.3">
      <c r="A28" s="23" t="s">
        <v>105</v>
      </c>
      <c r="B28" s="23" t="s">
        <v>142</v>
      </c>
      <c r="C28" s="23" t="s">
        <v>40</v>
      </c>
      <c r="D28" s="23">
        <v>1</v>
      </c>
      <c r="E28" s="23">
        <v>0</v>
      </c>
      <c r="F28" s="23">
        <v>1</v>
      </c>
      <c r="G28" s="23">
        <v>1</v>
      </c>
      <c r="H28" s="23">
        <v>33</v>
      </c>
      <c r="I28" s="23">
        <v>19</v>
      </c>
      <c r="J28" s="23">
        <v>14</v>
      </c>
      <c r="K28" s="23">
        <v>259</v>
      </c>
      <c r="L28" s="23">
        <v>689</v>
      </c>
      <c r="M28" s="23">
        <v>0.37590711175616842</v>
      </c>
      <c r="N28" s="23">
        <v>408</v>
      </c>
      <c r="O28" s="23">
        <v>614</v>
      </c>
      <c r="P28" s="23">
        <v>0.66449511400651462</v>
      </c>
      <c r="Q28" s="23">
        <v>1211</v>
      </c>
      <c r="R28" s="23">
        <v>1093</v>
      </c>
      <c r="S28" s="23">
        <v>118</v>
      </c>
      <c r="T28" s="23">
        <v>313</v>
      </c>
      <c r="U28" s="23">
        <v>560</v>
      </c>
      <c r="V28" s="23">
        <v>468</v>
      </c>
      <c r="W28" s="23">
        <v>1.196581196581197</v>
      </c>
      <c r="X28" s="23">
        <v>10</v>
      </c>
      <c r="Y28" s="23">
        <v>3</v>
      </c>
      <c r="Z28" s="23">
        <v>8</v>
      </c>
      <c r="AA28" s="23">
        <v>2367</v>
      </c>
      <c r="AB28" s="23">
        <v>71.7</v>
      </c>
      <c r="AC28" s="23">
        <v>2256</v>
      </c>
      <c r="AD28" s="23">
        <v>68.400000000000006</v>
      </c>
      <c r="AE28" s="23">
        <v>111</v>
      </c>
      <c r="AF28" s="23">
        <v>3.2999999999999972</v>
      </c>
      <c r="AG28" s="23"/>
      <c r="AH28" s="23">
        <f>(I28-MIN(I2:I69))/(MAX(I2:I69)-MIN(I2:I69))</f>
        <v>7.1428571428571425E-2</v>
      </c>
      <c r="AI28">
        <f>(J28-MIN(J2:J69))/(MAX(J2:J69)-MIN(J2:J69))</f>
        <v>0.8666666666666667</v>
      </c>
      <c r="AJ28">
        <f>(X28-MIN(X2:X69))/(MAX(X2:X69)-MIN(X2:X69))</f>
        <v>2.5714285714285714E-2</v>
      </c>
      <c r="AK28">
        <f>(Y28-MIN(Y2:Y69))/(MAX(Y2:Y69)-MIN(Y2:Y69))</f>
        <v>0.375</v>
      </c>
      <c r="AL28">
        <f>(AE28-MIN(AE2:AE69))/(MAX(AE2:AE69)-MIN(AE2:AE69))</f>
        <v>0.15345268542199489</v>
      </c>
      <c r="AM28">
        <f>(AF28-MIN(AF2:AF69))/(MAX(AF2:AF69)-MIN(AF2:AF69))</f>
        <v>0.15189873417721503</v>
      </c>
    </row>
    <row r="29" spans="1:39" x14ac:dyDescent="0.3">
      <c r="A29" s="23" t="s">
        <v>282</v>
      </c>
      <c r="B29" s="23" t="s">
        <v>283</v>
      </c>
      <c r="C29" s="23" t="s">
        <v>34</v>
      </c>
      <c r="D29" s="23">
        <v>1</v>
      </c>
      <c r="E29" s="23">
        <v>1</v>
      </c>
      <c r="F29" s="23">
        <v>1</v>
      </c>
      <c r="G29" s="23">
        <v>1</v>
      </c>
      <c r="H29" s="23">
        <v>34</v>
      </c>
      <c r="I29" s="23">
        <v>30</v>
      </c>
      <c r="J29" s="23">
        <v>4</v>
      </c>
      <c r="K29" s="23">
        <v>217</v>
      </c>
      <c r="L29" s="23">
        <v>590</v>
      </c>
      <c r="M29" s="23">
        <v>0.3677966101694915</v>
      </c>
      <c r="N29" s="23">
        <v>412</v>
      </c>
      <c r="O29" s="23">
        <v>590</v>
      </c>
      <c r="P29" s="23">
        <v>0.69830508474576269</v>
      </c>
      <c r="Q29" s="23">
        <v>1208</v>
      </c>
      <c r="R29" s="23">
        <v>1035</v>
      </c>
      <c r="S29" s="23">
        <v>173</v>
      </c>
      <c r="T29" s="23">
        <v>337</v>
      </c>
      <c r="U29" s="23">
        <v>519</v>
      </c>
      <c r="V29" s="23">
        <v>354</v>
      </c>
      <c r="W29" s="23">
        <v>1.4661016949152541</v>
      </c>
      <c r="X29" s="23">
        <v>167</v>
      </c>
      <c r="Y29" s="23">
        <v>0</v>
      </c>
      <c r="Z29" s="23">
        <v>1</v>
      </c>
      <c r="AA29" s="23">
        <v>2551</v>
      </c>
      <c r="AB29" s="23">
        <v>75</v>
      </c>
      <c r="AC29" s="23">
        <v>2153</v>
      </c>
      <c r="AD29" s="23">
        <v>63.3</v>
      </c>
      <c r="AE29" s="23">
        <v>398</v>
      </c>
      <c r="AF29" s="23">
        <v>11.7</v>
      </c>
      <c r="AG29" s="23"/>
      <c r="AH29" s="23">
        <f>(I29-MIN(I2:I69))/(MAX(I2:I69)-MIN(I2:I69))</f>
        <v>0.8571428571428571</v>
      </c>
      <c r="AI29">
        <f>(J29-MIN(J2:J69))/(MAX(J2:J69)-MIN(J2:J69))</f>
        <v>0.2</v>
      </c>
      <c r="AJ29">
        <f>(X29-MIN(X2:X69))/(MAX(X2:X69)-MIN(X2:X69))</f>
        <v>0.47428571428571431</v>
      </c>
      <c r="AK29">
        <f>(Y29-MIN(Y2:Y69))/(MAX(Y2:Y69)-MIN(Y2:Y69))</f>
        <v>0</v>
      </c>
      <c r="AL29">
        <f>(AE29-MIN(AE2:AE69))/(MAX(AE2:AE69)-MIN(AE2:AE69))</f>
        <v>0.520460358056266</v>
      </c>
      <c r="AM29">
        <f>(AF29-MIN(AF2:AF69))/(MAX(AF2:AF69)-MIN(AF2:AF69))</f>
        <v>0.50632911392405078</v>
      </c>
    </row>
    <row r="30" spans="1:39" x14ac:dyDescent="0.3">
      <c r="A30" s="23" t="s">
        <v>284</v>
      </c>
      <c r="B30" s="23" t="s">
        <v>142</v>
      </c>
      <c r="C30" s="23" t="s">
        <v>34</v>
      </c>
      <c r="D30" s="23">
        <v>0</v>
      </c>
      <c r="E30" s="23">
        <v>0</v>
      </c>
      <c r="F30" s="23">
        <v>0</v>
      </c>
      <c r="G30" s="23">
        <v>0</v>
      </c>
      <c r="H30" s="23">
        <v>33</v>
      </c>
      <c r="I30" s="23">
        <v>24</v>
      </c>
      <c r="J30" s="23">
        <v>9</v>
      </c>
      <c r="K30" s="23">
        <v>203</v>
      </c>
      <c r="L30" s="23">
        <v>590</v>
      </c>
      <c r="M30" s="23">
        <v>0.34406779661016951</v>
      </c>
      <c r="N30" s="23">
        <v>555</v>
      </c>
      <c r="O30" s="23">
        <v>785</v>
      </c>
      <c r="P30" s="23">
        <v>0.70700636942675155</v>
      </c>
      <c r="Q30" s="23">
        <v>1317</v>
      </c>
      <c r="R30" s="23">
        <v>1275</v>
      </c>
      <c r="S30" s="23">
        <v>42</v>
      </c>
      <c r="T30" s="23">
        <v>374</v>
      </c>
      <c r="U30" s="23">
        <v>492</v>
      </c>
      <c r="V30" s="23">
        <v>385</v>
      </c>
      <c r="W30" s="23">
        <v>1.2779220779220779</v>
      </c>
      <c r="X30" s="23">
        <v>17</v>
      </c>
      <c r="Y30" s="23">
        <v>2</v>
      </c>
      <c r="Z30" s="23">
        <v>2</v>
      </c>
      <c r="AA30" s="23">
        <v>2484</v>
      </c>
      <c r="AB30" s="23">
        <v>75.3</v>
      </c>
      <c r="AC30" s="23">
        <v>2280</v>
      </c>
      <c r="AD30" s="23">
        <v>69.099999999999994</v>
      </c>
      <c r="AE30" s="23">
        <v>204</v>
      </c>
      <c r="AF30" s="23">
        <v>6.2000000000000028</v>
      </c>
      <c r="AG30" s="23"/>
      <c r="AH30" s="23">
        <f>(I30-MIN(I2:I69))/(MAX(I2:I69)-MIN(I2:I69))</f>
        <v>0.42857142857142855</v>
      </c>
      <c r="AI30">
        <f>(J30-MIN(J2:J69))/(MAX(J2:J69)-MIN(J2:J69))</f>
        <v>0.53333333333333333</v>
      </c>
      <c r="AJ30">
        <f>(X30-MIN(X2:X69))/(MAX(X2:X69)-MIN(X2:X69))</f>
        <v>4.5714285714285714E-2</v>
      </c>
      <c r="AK30">
        <f>(Y30-MIN(Y2:Y69))/(MAX(Y2:Y69)-MIN(Y2:Y69))</f>
        <v>0.25</v>
      </c>
      <c r="AL30">
        <f>(AE30-MIN(AE2:AE69))/(MAX(AE2:AE69)-MIN(AE2:AE69))</f>
        <v>0.27237851662404094</v>
      </c>
      <c r="AM30">
        <f>(AF30-MIN(AF2:AF69))/(MAX(AF2:AF69)-MIN(AF2:AF69))</f>
        <v>0.27426160337552757</v>
      </c>
    </row>
    <row r="31" spans="1:39" x14ac:dyDescent="0.3">
      <c r="A31" s="23" t="s">
        <v>285</v>
      </c>
      <c r="B31" s="23" t="s">
        <v>286</v>
      </c>
      <c r="C31" s="23" t="s">
        <v>43</v>
      </c>
      <c r="D31" s="23">
        <v>1</v>
      </c>
      <c r="E31" s="23">
        <v>1</v>
      </c>
      <c r="F31" s="23">
        <v>0</v>
      </c>
      <c r="G31" s="23">
        <v>0</v>
      </c>
      <c r="H31" s="23">
        <v>34</v>
      </c>
      <c r="I31" s="23">
        <v>19</v>
      </c>
      <c r="J31" s="23">
        <v>15</v>
      </c>
      <c r="K31" s="23">
        <v>246</v>
      </c>
      <c r="L31" s="23">
        <v>690</v>
      </c>
      <c r="M31" s="23">
        <v>0.35652173913043478</v>
      </c>
      <c r="N31" s="23">
        <v>415</v>
      </c>
      <c r="O31" s="23">
        <v>615</v>
      </c>
      <c r="P31" s="23">
        <v>0.67479674796747968</v>
      </c>
      <c r="Q31" s="23">
        <v>1029</v>
      </c>
      <c r="R31" s="23">
        <v>1280</v>
      </c>
      <c r="S31" s="23">
        <v>-251</v>
      </c>
      <c r="T31" s="23">
        <v>260</v>
      </c>
      <c r="U31" s="23">
        <v>379</v>
      </c>
      <c r="V31" s="23">
        <v>447</v>
      </c>
      <c r="W31" s="23">
        <v>0.84787472035794187</v>
      </c>
      <c r="X31" s="23">
        <v>205</v>
      </c>
      <c r="Y31" s="23">
        <v>0</v>
      </c>
      <c r="Z31" s="23">
        <v>4</v>
      </c>
      <c r="AA31" s="23">
        <v>2323</v>
      </c>
      <c r="AB31" s="23">
        <v>68.3</v>
      </c>
      <c r="AC31" s="23">
        <v>2332</v>
      </c>
      <c r="AD31" s="23">
        <v>68.599999999999994</v>
      </c>
      <c r="AE31" s="23">
        <v>-9</v>
      </c>
      <c r="AF31" s="23">
        <v>-0.29999999999999721</v>
      </c>
      <c r="AG31" s="23"/>
      <c r="AH31" s="23">
        <f>(I31-MIN(I2:I69))/(MAX(I2:I69)-MIN(I2:I69))</f>
        <v>7.1428571428571425E-2</v>
      </c>
      <c r="AI31">
        <f>(J31-MIN(J2:J69))/(MAX(J2:J69)-MIN(J2:J69))</f>
        <v>0.93333333333333335</v>
      </c>
      <c r="AJ31">
        <f>(X31-MIN(X2:X69))/(MAX(X2:X69)-MIN(X2:X69))</f>
        <v>0.58285714285714285</v>
      </c>
      <c r="AK31">
        <f>(Y31-MIN(Y2:Y69))/(MAX(Y2:Y69)-MIN(Y2:Y69))</f>
        <v>0</v>
      </c>
      <c r="AL31">
        <f>(AE31-MIN(AE2:AE69))/(MAX(AE2:AE69)-MIN(AE2:AE69))</f>
        <v>0</v>
      </c>
      <c r="AM31">
        <f>(AF31-MIN(AF2:AF69))/(MAX(AF2:AF69)-MIN(AF2:AF69))</f>
        <v>0</v>
      </c>
    </row>
    <row r="32" spans="1:39" x14ac:dyDescent="0.3">
      <c r="A32" s="23" t="s">
        <v>287</v>
      </c>
      <c r="B32" s="23" t="s">
        <v>288</v>
      </c>
      <c r="C32" s="23" t="s">
        <v>40</v>
      </c>
      <c r="D32" s="23">
        <v>1</v>
      </c>
      <c r="E32" s="23">
        <v>1</v>
      </c>
      <c r="F32" s="23">
        <v>0</v>
      </c>
      <c r="G32" s="23">
        <v>0</v>
      </c>
      <c r="H32" s="23">
        <v>33</v>
      </c>
      <c r="I32" s="23">
        <v>25</v>
      </c>
      <c r="J32" s="23">
        <v>8</v>
      </c>
      <c r="K32" s="23">
        <v>250</v>
      </c>
      <c r="L32" s="23">
        <v>735</v>
      </c>
      <c r="M32" s="23">
        <v>0.3401360544217687</v>
      </c>
      <c r="N32" s="23">
        <v>457</v>
      </c>
      <c r="O32" s="23">
        <v>671</v>
      </c>
      <c r="P32" s="23">
        <v>0.68107302533532044</v>
      </c>
      <c r="Q32" s="23">
        <v>1281</v>
      </c>
      <c r="R32" s="23">
        <v>1186</v>
      </c>
      <c r="S32" s="23">
        <v>95</v>
      </c>
      <c r="T32" s="23">
        <v>388</v>
      </c>
      <c r="U32" s="23">
        <v>466</v>
      </c>
      <c r="V32" s="23">
        <v>397</v>
      </c>
      <c r="W32" s="23">
        <v>1.1738035264483631</v>
      </c>
      <c r="X32" s="23">
        <v>351</v>
      </c>
      <c r="Y32" s="23">
        <v>0</v>
      </c>
      <c r="Z32" s="23">
        <v>0</v>
      </c>
      <c r="AA32" s="23">
        <v>2479</v>
      </c>
      <c r="AB32" s="23">
        <v>75.099999999999994</v>
      </c>
      <c r="AC32" s="23">
        <v>2092</v>
      </c>
      <c r="AD32" s="23">
        <v>63.4</v>
      </c>
      <c r="AE32" s="23">
        <v>387</v>
      </c>
      <c r="AF32" s="23">
        <v>11.7</v>
      </c>
      <c r="AG32" s="23"/>
      <c r="AH32" s="23">
        <f>(I32-MIN(I2:I69))/(MAX(I2:I69)-MIN(I2:I69))</f>
        <v>0.5</v>
      </c>
      <c r="AI32">
        <f>(J32-MIN(J2:J69))/(MAX(J2:J69)-MIN(J2:J69))</f>
        <v>0.46666666666666667</v>
      </c>
      <c r="AJ32">
        <f>(X32-MIN(X2:X69))/(MAX(X2:X69)-MIN(X2:X69))</f>
        <v>1</v>
      </c>
      <c r="AK32">
        <f>(Y32-MIN(Y2:Y69))/(MAX(Y2:Y69)-MIN(Y2:Y69))</f>
        <v>0</v>
      </c>
      <c r="AL32">
        <f>(AE32-MIN(AE2:AE69))/(MAX(AE2:AE69)-MIN(AE2:AE69))</f>
        <v>0.50639386189258317</v>
      </c>
      <c r="AM32">
        <f>(AF32-MIN(AF2:AF69))/(MAX(AF2:AF69)-MIN(AF2:AF69))</f>
        <v>0.50632911392405078</v>
      </c>
    </row>
    <row r="33" spans="1:39" x14ac:dyDescent="0.3">
      <c r="A33" s="23" t="s">
        <v>289</v>
      </c>
      <c r="B33" s="23" t="s">
        <v>290</v>
      </c>
      <c r="C33" s="23" t="s">
        <v>40</v>
      </c>
      <c r="D33" s="23">
        <v>1</v>
      </c>
      <c r="E33" s="23">
        <v>1</v>
      </c>
      <c r="F33" s="23">
        <v>0</v>
      </c>
      <c r="G33" s="23">
        <v>0</v>
      </c>
      <c r="H33" s="23">
        <v>34</v>
      </c>
      <c r="I33" s="23">
        <v>28</v>
      </c>
      <c r="J33" s="23">
        <v>6</v>
      </c>
      <c r="K33" s="23">
        <v>312</v>
      </c>
      <c r="L33" s="23">
        <v>811</v>
      </c>
      <c r="M33" s="23">
        <v>0.38471023427866829</v>
      </c>
      <c r="N33" s="23">
        <v>593</v>
      </c>
      <c r="O33" s="23">
        <v>843</v>
      </c>
      <c r="P33" s="23">
        <v>0.70344009489916959</v>
      </c>
      <c r="Q33" s="23">
        <v>1323</v>
      </c>
      <c r="R33" s="23">
        <v>1191</v>
      </c>
      <c r="S33" s="23">
        <v>132</v>
      </c>
      <c r="T33" s="23">
        <v>376</v>
      </c>
      <c r="U33" s="23">
        <v>546</v>
      </c>
      <c r="V33" s="23">
        <v>379</v>
      </c>
      <c r="W33" s="23">
        <v>1.4406332453825861</v>
      </c>
      <c r="X33" s="23">
        <v>144</v>
      </c>
      <c r="Y33" s="23">
        <v>0</v>
      </c>
      <c r="Z33" s="23">
        <v>1</v>
      </c>
      <c r="AA33" s="23">
        <v>2719</v>
      </c>
      <c r="AB33" s="23">
        <v>80</v>
      </c>
      <c r="AC33" s="23">
        <v>2412</v>
      </c>
      <c r="AD33" s="23">
        <v>70.900000000000006</v>
      </c>
      <c r="AE33" s="23">
        <v>307</v>
      </c>
      <c r="AF33" s="23">
        <v>9.0999999999999943</v>
      </c>
      <c r="AG33" s="23"/>
      <c r="AH33" s="23">
        <f>(I33-MIN(I2:I69))/(MAX(I2:I69)-MIN(I2:I69))</f>
        <v>0.7142857142857143</v>
      </c>
      <c r="AI33">
        <f>(J33-MIN(J2:J69))/(MAX(J2:J69)-MIN(J2:J69))</f>
        <v>0.33333333333333331</v>
      </c>
      <c r="AJ33">
        <f>(X33-MIN(X2:X69))/(MAX(X2:X69)-MIN(X2:X69))</f>
        <v>0.40857142857142859</v>
      </c>
      <c r="AK33">
        <f>(Y33-MIN(Y2:Y69))/(MAX(Y2:Y69)-MIN(Y2:Y69))</f>
        <v>0</v>
      </c>
      <c r="AL33">
        <f>(AE33-MIN(AE2:AE69))/(MAX(AE2:AE69)-MIN(AE2:AE69))</f>
        <v>0.40409207161125321</v>
      </c>
      <c r="AM33">
        <f>(AF33-MIN(AF2:AF69))/(MAX(AF2:AF69)-MIN(AF2:AF69))</f>
        <v>0.39662447257383948</v>
      </c>
    </row>
    <row r="34" spans="1:39" x14ac:dyDescent="0.3">
      <c r="A34" s="23" t="s">
        <v>291</v>
      </c>
      <c r="B34" s="23" t="s">
        <v>292</v>
      </c>
      <c r="C34" s="23" t="s">
        <v>43</v>
      </c>
      <c r="D34" s="23">
        <v>1</v>
      </c>
      <c r="E34" s="23">
        <v>1</v>
      </c>
      <c r="F34" s="23">
        <v>0</v>
      </c>
      <c r="G34" s="23">
        <v>0</v>
      </c>
      <c r="H34" s="23">
        <v>33</v>
      </c>
      <c r="I34" s="23">
        <v>28</v>
      </c>
      <c r="J34" s="23">
        <v>5</v>
      </c>
      <c r="K34" s="23">
        <v>244</v>
      </c>
      <c r="L34" s="23">
        <v>725</v>
      </c>
      <c r="M34" s="23">
        <v>0.33655172413793111</v>
      </c>
      <c r="N34" s="23">
        <v>591</v>
      </c>
      <c r="O34" s="23">
        <v>830</v>
      </c>
      <c r="P34" s="23">
        <v>0.71204819277108433</v>
      </c>
      <c r="Q34" s="23">
        <v>1312</v>
      </c>
      <c r="R34" s="23">
        <v>1085</v>
      </c>
      <c r="S34" s="23">
        <v>227</v>
      </c>
      <c r="T34" s="23">
        <v>427</v>
      </c>
      <c r="U34" s="23">
        <v>490</v>
      </c>
      <c r="V34" s="23">
        <v>454</v>
      </c>
      <c r="W34" s="23">
        <v>1.079295154185022</v>
      </c>
      <c r="X34" s="23">
        <v>291</v>
      </c>
      <c r="Y34" s="23">
        <v>0</v>
      </c>
      <c r="Z34" s="23">
        <v>0</v>
      </c>
      <c r="AA34" s="23">
        <v>2605</v>
      </c>
      <c r="AB34" s="23">
        <v>78.900000000000006</v>
      </c>
      <c r="AC34" s="23">
        <v>2219</v>
      </c>
      <c r="AD34" s="23">
        <v>67.2</v>
      </c>
      <c r="AE34" s="23">
        <v>386</v>
      </c>
      <c r="AF34" s="23">
        <v>11.7</v>
      </c>
      <c r="AG34" s="23"/>
      <c r="AH34" s="23">
        <f>(I34-MIN(I2:I69))/(MAX(I2:I69)-MIN(I2:I69))</f>
        <v>0.7142857142857143</v>
      </c>
      <c r="AI34">
        <f>(J34-MIN(J2:J69))/(MAX(J2:J69)-MIN(J2:J69))</f>
        <v>0.26666666666666666</v>
      </c>
      <c r="AJ34">
        <f>(X34-MIN(X2:X69))/(MAX(X2:X69)-MIN(X2:X69))</f>
        <v>0.82857142857142863</v>
      </c>
      <c r="AK34">
        <f>(Y34-MIN(Y2:Y69))/(MAX(Y2:Y69)-MIN(Y2:Y69))</f>
        <v>0</v>
      </c>
      <c r="AL34">
        <f>(AE34-MIN(AE2:AE69))/(MAX(AE2:AE69)-MIN(AE2:AE69))</f>
        <v>0.50511508951406647</v>
      </c>
      <c r="AM34">
        <f>(AF34-MIN(AF2:AF69))/(MAX(AF2:AF69)-MIN(AF2:AF69))</f>
        <v>0.50632911392405078</v>
      </c>
    </row>
    <row r="35" spans="1:39" x14ac:dyDescent="0.3">
      <c r="A35" s="23" t="s">
        <v>293</v>
      </c>
      <c r="B35" s="23" t="s">
        <v>178</v>
      </c>
      <c r="C35" s="23" t="s">
        <v>43</v>
      </c>
      <c r="D35" s="23">
        <v>1</v>
      </c>
      <c r="E35" s="23">
        <v>1</v>
      </c>
      <c r="F35" s="23">
        <v>0</v>
      </c>
      <c r="G35" s="23">
        <v>0</v>
      </c>
      <c r="H35" s="23">
        <v>31</v>
      </c>
      <c r="I35" s="23">
        <v>20</v>
      </c>
      <c r="J35" s="23">
        <v>11</v>
      </c>
      <c r="K35" s="23">
        <v>138</v>
      </c>
      <c r="L35" s="23">
        <v>429</v>
      </c>
      <c r="M35" s="23">
        <v>0.32167832167832172</v>
      </c>
      <c r="N35" s="23">
        <v>525</v>
      </c>
      <c r="O35" s="23">
        <v>737</v>
      </c>
      <c r="P35" s="23">
        <v>0.71234735413839889</v>
      </c>
      <c r="Q35" s="23">
        <v>1112</v>
      </c>
      <c r="R35" s="23">
        <v>991</v>
      </c>
      <c r="S35" s="23">
        <v>121</v>
      </c>
      <c r="T35" s="23">
        <v>376</v>
      </c>
      <c r="U35" s="23">
        <v>489</v>
      </c>
      <c r="V35" s="23">
        <v>520</v>
      </c>
      <c r="W35" s="23">
        <v>0.94038461538461537</v>
      </c>
      <c r="X35" s="23">
        <v>292</v>
      </c>
      <c r="Y35" s="23">
        <v>0</v>
      </c>
      <c r="Z35" s="23">
        <v>0</v>
      </c>
      <c r="AA35" s="23">
        <v>2265</v>
      </c>
      <c r="AB35" s="23">
        <v>73.099999999999994</v>
      </c>
      <c r="AC35" s="23">
        <v>2148</v>
      </c>
      <c r="AD35" s="23">
        <v>69.3</v>
      </c>
      <c r="AE35" s="23">
        <v>117</v>
      </c>
      <c r="AF35" s="23">
        <v>3.7999999999999972</v>
      </c>
      <c r="AG35" s="23"/>
      <c r="AH35" s="23">
        <f>(I35-MIN(I2:I69))/(MAX(I2:I69)-MIN(I2:I69))</f>
        <v>0.14285714285714285</v>
      </c>
      <c r="AI35">
        <f>(J35-MIN(J2:J69))/(MAX(J2:J69)-MIN(J2:J69))</f>
        <v>0.66666666666666663</v>
      </c>
      <c r="AJ35">
        <f>(X35-MIN(X2:X69))/(MAX(X2:X69)-MIN(X2:X69))</f>
        <v>0.83142857142857141</v>
      </c>
      <c r="AK35">
        <f>(Y35-MIN(Y2:Y69))/(MAX(Y2:Y69)-MIN(Y2:Y69))</f>
        <v>0</v>
      </c>
      <c r="AL35">
        <f>(AE35-MIN(AE2:AE69))/(MAX(AE2:AE69)-MIN(AE2:AE69))</f>
        <v>0.16112531969309463</v>
      </c>
      <c r="AM35">
        <f>(AF35-MIN(AF2:AF69))/(MAX(AF2:AF69)-MIN(AF2:AF69))</f>
        <v>0.17299578059071713</v>
      </c>
    </row>
    <row r="36" spans="1:39" x14ac:dyDescent="0.3">
      <c r="A36" s="23" t="s">
        <v>113</v>
      </c>
      <c r="B36" s="23" t="s">
        <v>267</v>
      </c>
      <c r="C36" s="23" t="s">
        <v>34</v>
      </c>
      <c r="D36" s="23">
        <v>0</v>
      </c>
      <c r="E36" s="23">
        <v>0</v>
      </c>
      <c r="F36" s="23">
        <v>6</v>
      </c>
      <c r="G36" s="23">
        <v>1</v>
      </c>
      <c r="H36" s="23">
        <v>34</v>
      </c>
      <c r="I36" s="23">
        <v>27</v>
      </c>
      <c r="J36" s="23">
        <v>7</v>
      </c>
      <c r="K36" s="23">
        <v>246</v>
      </c>
      <c r="L36" s="23">
        <v>672</v>
      </c>
      <c r="M36" s="23">
        <v>0.36607142857142849</v>
      </c>
      <c r="N36" s="23">
        <v>531</v>
      </c>
      <c r="O36" s="23">
        <v>753</v>
      </c>
      <c r="P36" s="23">
        <v>0.70517928286852594</v>
      </c>
      <c r="Q36" s="23">
        <v>1479</v>
      </c>
      <c r="R36" s="23">
        <v>1046</v>
      </c>
      <c r="S36" s="23">
        <v>433</v>
      </c>
      <c r="T36" s="23">
        <v>537</v>
      </c>
      <c r="U36" s="23">
        <v>619</v>
      </c>
      <c r="V36" s="23">
        <v>405</v>
      </c>
      <c r="W36" s="23">
        <v>1.528395061728395</v>
      </c>
      <c r="X36" s="23">
        <v>14</v>
      </c>
      <c r="Y36" s="23">
        <v>5</v>
      </c>
      <c r="Z36" s="23">
        <v>4</v>
      </c>
      <c r="AA36" s="23">
        <v>2887</v>
      </c>
      <c r="AB36" s="23">
        <v>84.9</v>
      </c>
      <c r="AC36" s="23">
        <v>2401</v>
      </c>
      <c r="AD36" s="23">
        <v>70.599999999999994</v>
      </c>
      <c r="AE36" s="23">
        <v>486</v>
      </c>
      <c r="AF36" s="23">
        <v>14.30000000000001</v>
      </c>
      <c r="AG36" s="23"/>
      <c r="AH36" s="23">
        <f>(I36-MIN(I2:I69))/(MAX(I2:I69)-MIN(I2:I69))</f>
        <v>0.6428571428571429</v>
      </c>
      <c r="AI36">
        <f>(J36-MIN(J2:J69))/(MAX(J2:J69)-MIN(J2:J69))</f>
        <v>0.4</v>
      </c>
      <c r="AJ36">
        <f>(X36-MIN(X2:X69))/(MAX(X2:X69)-MIN(X2:X69))</f>
        <v>3.7142857142857144E-2</v>
      </c>
      <c r="AK36">
        <f>(Y36-MIN(Y2:Y69))/(MAX(Y2:Y69)-MIN(Y2:Y69))</f>
        <v>0.625</v>
      </c>
      <c r="AL36">
        <f>(AE36-MIN(AE2:AE69))/(MAX(AE2:AE69)-MIN(AE2:AE69))</f>
        <v>0.63299232736572886</v>
      </c>
      <c r="AM36">
        <f>(AF36-MIN(AF2:AF69))/(MAX(AF2:AF69)-MIN(AF2:AF69))</f>
        <v>0.61603375527426218</v>
      </c>
    </row>
    <row r="37" spans="1:39" x14ac:dyDescent="0.3">
      <c r="A37" s="23" t="s">
        <v>294</v>
      </c>
      <c r="B37" s="23" t="s">
        <v>197</v>
      </c>
      <c r="C37" s="23" t="s">
        <v>37</v>
      </c>
      <c r="D37" s="23">
        <v>1</v>
      </c>
      <c r="E37" s="23">
        <v>1</v>
      </c>
      <c r="F37" s="23">
        <v>0</v>
      </c>
      <c r="G37" s="23">
        <v>0</v>
      </c>
      <c r="H37" s="23">
        <v>31</v>
      </c>
      <c r="I37" s="23">
        <v>22</v>
      </c>
      <c r="J37" s="23">
        <v>9</v>
      </c>
      <c r="K37" s="23">
        <v>218</v>
      </c>
      <c r="L37" s="23">
        <v>563</v>
      </c>
      <c r="M37" s="23">
        <v>0.38721136767317937</v>
      </c>
      <c r="N37" s="23">
        <v>490</v>
      </c>
      <c r="O37" s="23">
        <v>682</v>
      </c>
      <c r="P37" s="23">
        <v>0.71847507331378302</v>
      </c>
      <c r="Q37" s="23">
        <v>1114</v>
      </c>
      <c r="R37" s="23">
        <v>1084</v>
      </c>
      <c r="S37" s="23">
        <v>30</v>
      </c>
      <c r="T37" s="23">
        <v>288</v>
      </c>
      <c r="U37" s="23">
        <v>469</v>
      </c>
      <c r="V37" s="23">
        <v>413</v>
      </c>
      <c r="W37" s="23">
        <v>1.1355932203389829</v>
      </c>
      <c r="X37" s="23">
        <v>315</v>
      </c>
      <c r="Y37" s="23">
        <v>0</v>
      </c>
      <c r="Z37" s="23">
        <v>0</v>
      </c>
      <c r="AA37" s="23">
        <v>2496</v>
      </c>
      <c r="AB37" s="23">
        <v>80.5</v>
      </c>
      <c r="AC37" s="23">
        <v>2257</v>
      </c>
      <c r="AD37" s="23">
        <v>72.8</v>
      </c>
      <c r="AE37" s="23">
        <v>239</v>
      </c>
      <c r="AF37" s="23">
        <v>7.7000000000000028</v>
      </c>
      <c r="AG37" s="23"/>
      <c r="AH37" s="23">
        <f>(I37-MIN(I2:I69))/(MAX(I2:I69)-MIN(I2:I69))</f>
        <v>0.2857142857142857</v>
      </c>
      <c r="AI37">
        <f>(J37-MIN(J2:J69))/(MAX(J2:J69)-MIN(J2:J69))</f>
        <v>0.53333333333333333</v>
      </c>
      <c r="AJ37">
        <f>(X37-MIN(X2:X69))/(MAX(X2:X69)-MIN(X2:X69))</f>
        <v>0.89714285714285713</v>
      </c>
      <c r="AK37">
        <f>(Y37-MIN(Y2:Y69))/(MAX(Y2:Y69)-MIN(Y2:Y69))</f>
        <v>0</v>
      </c>
      <c r="AL37">
        <f>(AE37-MIN(AE2:AE69))/(MAX(AE2:AE69)-MIN(AE2:AE69))</f>
        <v>0.31713554987212278</v>
      </c>
      <c r="AM37">
        <f>(AF37-MIN(AF2:AF69))/(MAX(AF2:AF69)-MIN(AF2:AF69))</f>
        <v>0.33755274261603391</v>
      </c>
    </row>
    <row r="38" spans="1:39" x14ac:dyDescent="0.3">
      <c r="A38" s="23" t="s">
        <v>295</v>
      </c>
      <c r="B38" s="23" t="s">
        <v>205</v>
      </c>
      <c r="C38" s="23" t="s">
        <v>34</v>
      </c>
      <c r="D38" s="23">
        <v>1</v>
      </c>
      <c r="E38" s="23">
        <v>1</v>
      </c>
      <c r="F38" s="23">
        <v>0</v>
      </c>
      <c r="G38" s="23">
        <v>0</v>
      </c>
      <c r="H38" s="23">
        <v>34</v>
      </c>
      <c r="I38" s="23">
        <v>24</v>
      </c>
      <c r="J38" s="23">
        <v>10</v>
      </c>
      <c r="K38" s="23">
        <v>292</v>
      </c>
      <c r="L38" s="23">
        <v>827</v>
      </c>
      <c r="M38" s="23">
        <v>0.35308343409915349</v>
      </c>
      <c r="N38" s="23">
        <v>493</v>
      </c>
      <c r="O38" s="23">
        <v>729</v>
      </c>
      <c r="P38" s="23">
        <v>0.67626886145404663</v>
      </c>
      <c r="Q38" s="23">
        <v>1279</v>
      </c>
      <c r="R38" s="23">
        <v>1119</v>
      </c>
      <c r="S38" s="23">
        <v>160</v>
      </c>
      <c r="T38" s="23">
        <v>378</v>
      </c>
      <c r="U38" s="23">
        <v>475</v>
      </c>
      <c r="V38" s="23">
        <v>460</v>
      </c>
      <c r="W38" s="23">
        <v>1.0326086956521741</v>
      </c>
      <c r="X38" s="23">
        <v>225</v>
      </c>
      <c r="Y38" s="23">
        <v>0</v>
      </c>
      <c r="Z38" s="23">
        <v>1</v>
      </c>
      <c r="AA38" s="23">
        <v>2589</v>
      </c>
      <c r="AB38" s="23">
        <v>76.099999999999994</v>
      </c>
      <c r="AC38" s="23">
        <v>2428</v>
      </c>
      <c r="AD38" s="23">
        <v>71.400000000000006</v>
      </c>
      <c r="AE38" s="23">
        <v>161</v>
      </c>
      <c r="AF38" s="23">
        <v>4.6999999999999886</v>
      </c>
      <c r="AG38" s="23"/>
      <c r="AH38" s="23">
        <f>(I38-MIN(I2:I69))/(MAX(I2:I69)-MIN(I2:I69))</f>
        <v>0.42857142857142855</v>
      </c>
      <c r="AI38">
        <f>(J38-MIN(J2:J69))/(MAX(J2:J69)-MIN(J2:J69))</f>
        <v>0.6</v>
      </c>
      <c r="AJ38">
        <f>(X38-MIN(X2:X69))/(MAX(X2:X69)-MIN(X2:X69))</f>
        <v>0.64</v>
      </c>
      <c r="AK38">
        <f>(Y38-MIN(Y2:Y69))/(MAX(Y2:Y69)-MIN(Y2:Y69))</f>
        <v>0</v>
      </c>
      <c r="AL38">
        <f>(AE38-MIN(AE2:AE69))/(MAX(AE2:AE69)-MIN(AE2:AE69))</f>
        <v>0.21739130434782608</v>
      </c>
      <c r="AM38">
        <f>(AF38-MIN(AF2:AF69))/(MAX(AF2:AF69)-MIN(AF2:AF69))</f>
        <v>0.2109704641350206</v>
      </c>
    </row>
    <row r="39" spans="1:39" x14ac:dyDescent="0.3">
      <c r="A39" s="23" t="s">
        <v>296</v>
      </c>
      <c r="B39" s="23" t="s">
        <v>142</v>
      </c>
      <c r="C39" s="23" t="s">
        <v>37</v>
      </c>
      <c r="D39" s="23">
        <v>0</v>
      </c>
      <c r="E39" s="23">
        <v>0</v>
      </c>
      <c r="F39" s="23">
        <v>1</v>
      </c>
      <c r="G39" s="23">
        <v>0</v>
      </c>
      <c r="H39" s="23">
        <v>34</v>
      </c>
      <c r="I39" s="23">
        <v>23</v>
      </c>
      <c r="J39" s="23">
        <v>11</v>
      </c>
      <c r="K39" s="23">
        <v>241</v>
      </c>
      <c r="L39" s="23">
        <v>707</v>
      </c>
      <c r="M39" s="23">
        <v>0.34087694483734088</v>
      </c>
      <c r="N39" s="23">
        <v>456</v>
      </c>
      <c r="O39" s="23">
        <v>607</v>
      </c>
      <c r="P39" s="23">
        <v>0.75123558484349262</v>
      </c>
      <c r="Q39" s="23">
        <v>1231</v>
      </c>
      <c r="R39" s="23">
        <v>1202</v>
      </c>
      <c r="S39" s="23">
        <v>29</v>
      </c>
      <c r="T39" s="23">
        <v>366</v>
      </c>
      <c r="U39" s="23">
        <v>519</v>
      </c>
      <c r="V39" s="23">
        <v>358</v>
      </c>
      <c r="W39" s="23">
        <v>1.449720670391061</v>
      </c>
      <c r="X39" s="23">
        <v>64</v>
      </c>
      <c r="Y39" s="23">
        <v>1</v>
      </c>
      <c r="Z39" s="23">
        <v>5</v>
      </c>
      <c r="AA39" s="23">
        <v>2417</v>
      </c>
      <c r="AB39" s="23">
        <v>71.099999999999994</v>
      </c>
      <c r="AC39" s="23">
        <v>2212</v>
      </c>
      <c r="AD39" s="23">
        <v>65.099999999999994</v>
      </c>
      <c r="AE39" s="23">
        <v>205</v>
      </c>
      <c r="AF39" s="23">
        <v>6</v>
      </c>
      <c r="AG39" s="23"/>
      <c r="AH39" s="23">
        <f>(I39-MIN(I2:I69))/(MAX(I2:I69)-MIN(I2:I69))</f>
        <v>0.35714285714285715</v>
      </c>
      <c r="AI39">
        <f>(J39-MIN(J2:J69))/(MAX(J2:J69)-MIN(J2:J69))</f>
        <v>0.66666666666666663</v>
      </c>
      <c r="AJ39">
        <f>(X39-MIN(X2:X69))/(MAX(X2:X69)-MIN(X2:X69))</f>
        <v>0.18</v>
      </c>
      <c r="AK39">
        <f>(Y39-MIN(Y2:Y69))/(MAX(Y2:Y69)-MIN(Y2:Y69))</f>
        <v>0.125</v>
      </c>
      <c r="AL39">
        <f>(AE39-MIN(AE2:AE69))/(MAX(AE2:AE69)-MIN(AE2:AE69))</f>
        <v>0.27365728900255754</v>
      </c>
      <c r="AM39">
        <f>(AF39-MIN(AF2:AF69))/(MAX(AF2:AF69)-MIN(AF2:AF69))</f>
        <v>0.26582278481012661</v>
      </c>
    </row>
    <row r="40" spans="1:39" x14ac:dyDescent="0.3">
      <c r="A40" s="23" t="s">
        <v>297</v>
      </c>
      <c r="B40" s="23" t="s">
        <v>267</v>
      </c>
      <c r="C40" s="23" t="s">
        <v>37</v>
      </c>
      <c r="D40" s="23">
        <v>0</v>
      </c>
      <c r="E40" s="23">
        <v>0</v>
      </c>
      <c r="F40" s="23">
        <v>1</v>
      </c>
      <c r="G40" s="23">
        <v>1</v>
      </c>
      <c r="H40" s="23">
        <v>34</v>
      </c>
      <c r="I40" s="23">
        <v>25</v>
      </c>
      <c r="J40" s="23">
        <v>9</v>
      </c>
      <c r="K40" s="23">
        <v>320</v>
      </c>
      <c r="L40" s="23">
        <v>830</v>
      </c>
      <c r="M40" s="23">
        <v>0.38554216867469882</v>
      </c>
      <c r="N40" s="23">
        <v>458</v>
      </c>
      <c r="O40" s="23">
        <v>573</v>
      </c>
      <c r="P40" s="23">
        <v>0.79930191972076792</v>
      </c>
      <c r="Q40" s="23">
        <v>1148</v>
      </c>
      <c r="R40" s="23">
        <v>1211</v>
      </c>
      <c r="S40" s="23">
        <v>-63</v>
      </c>
      <c r="T40" s="23">
        <v>317</v>
      </c>
      <c r="U40" s="23">
        <v>544</v>
      </c>
      <c r="V40" s="23">
        <v>321</v>
      </c>
      <c r="W40" s="23">
        <v>1.6947040498442369</v>
      </c>
      <c r="X40" s="23">
        <v>34</v>
      </c>
      <c r="Y40" s="23">
        <v>4</v>
      </c>
      <c r="Z40" s="23">
        <v>8</v>
      </c>
      <c r="AA40" s="23">
        <v>2652</v>
      </c>
      <c r="AB40" s="23">
        <v>78</v>
      </c>
      <c r="AC40" s="23">
        <v>2353</v>
      </c>
      <c r="AD40" s="23">
        <v>69.2</v>
      </c>
      <c r="AE40" s="23">
        <v>299</v>
      </c>
      <c r="AF40" s="23">
        <v>8.7999999999999972</v>
      </c>
      <c r="AG40" s="23"/>
      <c r="AH40" s="23">
        <f>(I40-MIN(I2:I69))/(MAX(I2:I69)-MIN(I2:I69))</f>
        <v>0.5</v>
      </c>
      <c r="AI40">
        <f>(J40-MIN(J2:J69))/(MAX(J2:J69)-MIN(J2:J69))</f>
        <v>0.53333333333333333</v>
      </c>
      <c r="AJ40">
        <f>(X40-MIN(X2:X69))/(MAX(X2:X69)-MIN(X2:X69))</f>
        <v>9.4285714285714292E-2</v>
      </c>
      <c r="AK40">
        <f>(Y40-MIN(Y2:Y69))/(MAX(Y2:Y69)-MIN(Y2:Y69))</f>
        <v>0.5</v>
      </c>
      <c r="AL40">
        <f>(AE40-MIN(AE2:AE69))/(MAX(AE2:AE69)-MIN(AE2:AE69))</f>
        <v>0.39386189258312021</v>
      </c>
      <c r="AM40">
        <f>(AF40-MIN(AF2:AF69))/(MAX(AF2:AF69)-MIN(AF2:AF69))</f>
        <v>0.38396624472573831</v>
      </c>
    </row>
    <row r="41" spans="1:39" x14ac:dyDescent="0.3">
      <c r="A41" s="23" t="s">
        <v>76</v>
      </c>
      <c r="B41" s="23" t="s">
        <v>139</v>
      </c>
      <c r="C41" s="23" t="s">
        <v>40</v>
      </c>
      <c r="D41" s="23">
        <v>1</v>
      </c>
      <c r="E41" s="23">
        <v>0</v>
      </c>
      <c r="F41" s="23">
        <v>0</v>
      </c>
      <c r="G41" s="23">
        <v>0</v>
      </c>
      <c r="H41" s="23">
        <v>32</v>
      </c>
      <c r="I41" s="23">
        <v>20</v>
      </c>
      <c r="J41" s="23">
        <v>12</v>
      </c>
      <c r="K41" s="23">
        <v>287</v>
      </c>
      <c r="L41" s="23">
        <v>716</v>
      </c>
      <c r="M41" s="23">
        <v>0.40083798882681559</v>
      </c>
      <c r="N41" s="23">
        <v>606</v>
      </c>
      <c r="O41" s="23">
        <v>770</v>
      </c>
      <c r="P41" s="23">
        <v>0.78701298701298705</v>
      </c>
      <c r="Q41" s="23">
        <v>1175</v>
      </c>
      <c r="R41" s="23">
        <v>1063</v>
      </c>
      <c r="S41" s="23">
        <v>112</v>
      </c>
      <c r="T41" s="23">
        <v>438</v>
      </c>
      <c r="U41" s="23">
        <v>469</v>
      </c>
      <c r="V41" s="23">
        <v>422</v>
      </c>
      <c r="W41" s="23">
        <v>1.1113744075829379</v>
      </c>
      <c r="X41" s="23">
        <v>15</v>
      </c>
      <c r="Y41" s="23">
        <v>1</v>
      </c>
      <c r="Z41" s="23">
        <v>9</v>
      </c>
      <c r="AA41" s="23">
        <v>2737</v>
      </c>
      <c r="AB41" s="23">
        <v>85.5</v>
      </c>
      <c r="AC41" s="23">
        <v>2497</v>
      </c>
      <c r="AD41" s="23">
        <v>78</v>
      </c>
      <c r="AE41" s="23">
        <v>240</v>
      </c>
      <c r="AF41" s="23">
        <v>7.5</v>
      </c>
      <c r="AG41" s="23"/>
      <c r="AH41" s="23">
        <f>(I41-MIN(I2:I69))/(MAX(I2:I69)-MIN(I2:I69))</f>
        <v>0.14285714285714285</v>
      </c>
      <c r="AI41">
        <f>(J41-MIN(J2:J69))/(MAX(J2:J69)-MIN(J2:J69))</f>
        <v>0.73333333333333328</v>
      </c>
      <c r="AJ41">
        <f>(X41-MIN(X2:X69))/(MAX(X2:X69)-MIN(X2:X69))</f>
        <v>0.04</v>
      </c>
      <c r="AK41">
        <f>(Y41-MIN(Y2:Y69))/(MAX(Y2:Y69)-MIN(Y2:Y69))</f>
        <v>0.125</v>
      </c>
      <c r="AL41">
        <f>(AE41-MIN(AE2:AE69))/(MAX(AE2:AE69)-MIN(AE2:AE69))</f>
        <v>0.31841432225063937</v>
      </c>
      <c r="AM41">
        <f>(AF41-MIN(AF2:AF69))/(MAX(AF2:AF69)-MIN(AF2:AF69))</f>
        <v>0.32911392405063294</v>
      </c>
    </row>
    <row r="42" spans="1:39" x14ac:dyDescent="0.3">
      <c r="A42" s="23" t="s">
        <v>59</v>
      </c>
      <c r="B42" s="23" t="s">
        <v>154</v>
      </c>
      <c r="C42" s="23" t="s">
        <v>40</v>
      </c>
      <c r="D42" s="23">
        <v>0</v>
      </c>
      <c r="E42" s="23">
        <v>0</v>
      </c>
      <c r="F42" s="23">
        <v>4</v>
      </c>
      <c r="G42" s="23">
        <v>1</v>
      </c>
      <c r="H42" s="23">
        <v>34</v>
      </c>
      <c r="I42" s="23">
        <v>29</v>
      </c>
      <c r="J42" s="23">
        <v>5</v>
      </c>
      <c r="K42" s="23">
        <v>292</v>
      </c>
      <c r="L42" s="23">
        <v>773</v>
      </c>
      <c r="M42" s="23">
        <v>0.37774902975420438</v>
      </c>
      <c r="N42" s="23">
        <v>489</v>
      </c>
      <c r="O42" s="23">
        <v>688</v>
      </c>
      <c r="P42" s="23">
        <v>0.71075581395348841</v>
      </c>
      <c r="Q42" s="23">
        <v>1237</v>
      </c>
      <c r="R42" s="23">
        <v>1105</v>
      </c>
      <c r="S42" s="23">
        <v>132</v>
      </c>
      <c r="T42" s="23">
        <v>355</v>
      </c>
      <c r="U42" s="23">
        <v>558</v>
      </c>
      <c r="V42" s="23">
        <v>394</v>
      </c>
      <c r="W42" s="23">
        <v>1.4162436548223349</v>
      </c>
      <c r="X42" s="23">
        <v>44</v>
      </c>
      <c r="Y42" s="23">
        <v>2</v>
      </c>
      <c r="Z42" s="23">
        <v>3</v>
      </c>
      <c r="AA42" s="23">
        <v>2689</v>
      </c>
      <c r="AB42" s="23">
        <v>79.099999999999994</v>
      </c>
      <c r="AC42" s="23">
        <v>2211</v>
      </c>
      <c r="AD42" s="23">
        <v>65</v>
      </c>
      <c r="AE42" s="23">
        <v>478</v>
      </c>
      <c r="AF42" s="23">
        <v>14.099999999999991</v>
      </c>
      <c r="AG42" s="23"/>
      <c r="AH42" s="23">
        <f>(I42-MIN(I2:I69))/(MAX(I2:I69)-MIN(I2:I69))</f>
        <v>0.7857142857142857</v>
      </c>
      <c r="AI42">
        <f>(J42-MIN(J2:J69))/(MAX(J2:J69)-MIN(J2:J69))</f>
        <v>0.26666666666666666</v>
      </c>
      <c r="AJ42">
        <f>(X42-MIN(X2:X69))/(MAX(X2:X69)-MIN(X2:X69))</f>
        <v>0.12285714285714286</v>
      </c>
      <c r="AK42">
        <f>(Y42-MIN(Y2:Y69))/(MAX(Y2:Y69)-MIN(Y2:Y69))</f>
        <v>0.25</v>
      </c>
      <c r="AL42">
        <f>(AE42-MIN(AE2:AE69))/(MAX(AE2:AE69)-MIN(AE2:AE69))</f>
        <v>0.62276214833759591</v>
      </c>
      <c r="AM42">
        <f>(AF42-MIN(AF2:AF69))/(MAX(AF2:AF69)-MIN(AF2:AF69))</f>
        <v>0.60759493670886056</v>
      </c>
    </row>
    <row r="43" spans="1:39" x14ac:dyDescent="0.3">
      <c r="A43" s="23" t="s">
        <v>298</v>
      </c>
      <c r="B43" s="23" t="s">
        <v>223</v>
      </c>
      <c r="C43" s="23" t="s">
        <v>37</v>
      </c>
      <c r="D43" s="23">
        <v>1</v>
      </c>
      <c r="E43" s="23">
        <v>1</v>
      </c>
      <c r="F43" s="23">
        <v>0</v>
      </c>
      <c r="G43" s="23">
        <v>0</v>
      </c>
      <c r="H43" s="23">
        <v>29</v>
      </c>
      <c r="I43" s="23">
        <v>23</v>
      </c>
      <c r="J43" s="23">
        <v>6</v>
      </c>
      <c r="K43" s="23">
        <v>290</v>
      </c>
      <c r="L43" s="23">
        <v>758</v>
      </c>
      <c r="M43" s="23">
        <v>0.38258575197889177</v>
      </c>
      <c r="N43" s="23">
        <v>301</v>
      </c>
      <c r="O43" s="23">
        <v>410</v>
      </c>
      <c r="P43" s="23">
        <v>0.73414634146341462</v>
      </c>
      <c r="Q43" s="23">
        <v>969</v>
      </c>
      <c r="R43" s="23">
        <v>968</v>
      </c>
      <c r="S43" s="23">
        <v>1</v>
      </c>
      <c r="T43" s="23">
        <v>240</v>
      </c>
      <c r="U43" s="23">
        <v>416</v>
      </c>
      <c r="V43" s="23">
        <v>289</v>
      </c>
      <c r="W43" s="23">
        <v>1.439446366782007</v>
      </c>
      <c r="X43" s="23">
        <v>165</v>
      </c>
      <c r="Y43" s="23">
        <v>0</v>
      </c>
      <c r="Z43" s="23">
        <v>1</v>
      </c>
      <c r="AA43" s="23">
        <v>2091</v>
      </c>
      <c r="AB43" s="23">
        <v>72.099999999999994</v>
      </c>
      <c r="AC43" s="23">
        <v>1783</v>
      </c>
      <c r="AD43" s="23">
        <v>61.5</v>
      </c>
      <c r="AE43" s="23">
        <v>308</v>
      </c>
      <c r="AF43" s="23">
        <v>10.599999999999991</v>
      </c>
      <c r="AG43" s="23"/>
      <c r="AH43" s="23">
        <f>(I43-MIN(I2:I69))/(MAX(I2:I69)-MIN(I2:I69))</f>
        <v>0.35714285714285715</v>
      </c>
      <c r="AI43">
        <f>(J43-MIN(J2:J69))/(MAX(J2:J69)-MIN(J2:J69))</f>
        <v>0.33333333333333331</v>
      </c>
      <c r="AJ43">
        <f>(X43-MIN(X2:X69))/(MAX(X2:X69)-MIN(X2:X69))</f>
        <v>0.46857142857142858</v>
      </c>
      <c r="AK43">
        <f>(Y43-MIN(Y2:Y69))/(MAX(Y2:Y69)-MIN(Y2:Y69))</f>
        <v>0</v>
      </c>
      <c r="AL43">
        <f>(AE43-MIN(AE2:AE69))/(MAX(AE2:AE69)-MIN(AE2:AE69))</f>
        <v>0.4053708439897698</v>
      </c>
      <c r="AM43">
        <f>(AF43-MIN(AF2:AF69))/(MAX(AF2:AF69)-MIN(AF2:AF69))</f>
        <v>0.4599156118143457</v>
      </c>
    </row>
    <row r="44" spans="1:39" x14ac:dyDescent="0.3">
      <c r="A44" s="23" t="s">
        <v>299</v>
      </c>
      <c r="B44" s="23" t="s">
        <v>173</v>
      </c>
      <c r="C44" s="23" t="s">
        <v>43</v>
      </c>
      <c r="D44" s="23">
        <v>1</v>
      </c>
      <c r="E44" s="23">
        <v>0</v>
      </c>
      <c r="F44" s="23">
        <v>0</v>
      </c>
      <c r="G44" s="23">
        <v>1</v>
      </c>
      <c r="H44" s="23">
        <v>32</v>
      </c>
      <c r="I44" s="23">
        <v>20</v>
      </c>
      <c r="J44" s="23">
        <v>12</v>
      </c>
      <c r="K44" s="23">
        <v>230</v>
      </c>
      <c r="L44" s="23">
        <v>625</v>
      </c>
      <c r="M44" s="23">
        <v>0.36799999999999999</v>
      </c>
      <c r="N44" s="23">
        <v>460</v>
      </c>
      <c r="O44" s="23">
        <v>666</v>
      </c>
      <c r="P44" s="23">
        <v>0.69069069069069067</v>
      </c>
      <c r="Q44" s="23">
        <v>1073</v>
      </c>
      <c r="R44" s="23">
        <v>1106</v>
      </c>
      <c r="S44" s="23">
        <v>-33</v>
      </c>
      <c r="T44" s="23">
        <v>287</v>
      </c>
      <c r="U44" s="23">
        <v>454</v>
      </c>
      <c r="V44" s="23">
        <v>403</v>
      </c>
      <c r="W44" s="23">
        <v>1.1265508684863521</v>
      </c>
      <c r="X44" s="23">
        <v>49</v>
      </c>
      <c r="Y44" s="23">
        <v>1</v>
      </c>
      <c r="Z44" s="23">
        <v>4</v>
      </c>
      <c r="AA44" s="23">
        <v>2248</v>
      </c>
      <c r="AB44" s="23">
        <v>70.3</v>
      </c>
      <c r="AC44" s="23">
        <v>2132</v>
      </c>
      <c r="AD44" s="23">
        <v>66.599999999999994</v>
      </c>
      <c r="AE44" s="23">
        <v>116</v>
      </c>
      <c r="AF44" s="23">
        <v>3.7000000000000028</v>
      </c>
      <c r="AG44" s="23"/>
      <c r="AH44" s="23">
        <f>(I44-MIN(I2:I69))/(MAX(I2:I69)-MIN(I2:I69))</f>
        <v>0.14285714285714285</v>
      </c>
      <c r="AI44">
        <f>(J44-MIN(J2:J69))/(MAX(J2:J69)-MIN(J2:J69))</f>
        <v>0.73333333333333328</v>
      </c>
      <c r="AJ44">
        <f>(X44-MIN(X2:X69))/(MAX(X2:X69)-MIN(X2:X69))</f>
        <v>0.13714285714285715</v>
      </c>
      <c r="AK44">
        <f>(Y44-MIN(Y2:Y69))/(MAX(Y2:Y69)-MIN(Y2:Y69))</f>
        <v>0.125</v>
      </c>
      <c r="AL44">
        <f>(AE44-MIN(AE2:AE69))/(MAX(AE2:AE69)-MIN(AE2:AE69))</f>
        <v>0.15984654731457801</v>
      </c>
      <c r="AM44">
        <f>(AF44-MIN(AF2:AF69))/(MAX(AF2:AF69)-MIN(AF2:AF69))</f>
        <v>0.16877637130801695</v>
      </c>
    </row>
    <row r="45" spans="1:39" x14ac:dyDescent="0.3">
      <c r="A45" s="23" t="s">
        <v>115</v>
      </c>
      <c r="B45" s="23" t="s">
        <v>142</v>
      </c>
      <c r="C45" s="23" t="s">
        <v>40</v>
      </c>
      <c r="D45" s="23">
        <v>0</v>
      </c>
      <c r="E45" s="23">
        <v>0</v>
      </c>
      <c r="F45" s="23">
        <v>2</v>
      </c>
      <c r="G45" s="23">
        <v>1</v>
      </c>
      <c r="H45" s="23">
        <v>32</v>
      </c>
      <c r="I45" s="23">
        <v>25</v>
      </c>
      <c r="J45" s="23">
        <v>7</v>
      </c>
      <c r="K45" s="23">
        <v>288</v>
      </c>
      <c r="L45" s="23">
        <v>709</v>
      </c>
      <c r="M45" s="23">
        <v>0.40620592383638932</v>
      </c>
      <c r="N45" s="23">
        <v>488</v>
      </c>
      <c r="O45" s="23">
        <v>639</v>
      </c>
      <c r="P45" s="23">
        <v>0.76369327073552429</v>
      </c>
      <c r="Q45" s="23">
        <v>1214</v>
      </c>
      <c r="R45" s="23">
        <v>996</v>
      </c>
      <c r="S45" s="23">
        <v>218</v>
      </c>
      <c r="T45" s="23">
        <v>315</v>
      </c>
      <c r="U45" s="23">
        <v>580</v>
      </c>
      <c r="V45" s="23">
        <v>419</v>
      </c>
      <c r="W45" s="23">
        <v>1.384248210023866</v>
      </c>
      <c r="X45" s="23">
        <v>62</v>
      </c>
      <c r="Y45" s="23">
        <v>1</v>
      </c>
      <c r="Z45" s="23">
        <v>5</v>
      </c>
      <c r="AA45" s="23">
        <v>2564</v>
      </c>
      <c r="AB45" s="23">
        <v>80.099999999999994</v>
      </c>
      <c r="AC45" s="23">
        <v>2149</v>
      </c>
      <c r="AD45" s="23">
        <v>67.2</v>
      </c>
      <c r="AE45" s="23">
        <v>415</v>
      </c>
      <c r="AF45" s="23">
        <v>12.89999999999999</v>
      </c>
      <c r="AG45" s="23"/>
      <c r="AH45" s="23">
        <f>(I45-MIN(I2:I69))/(MAX(I2:I69)-MIN(I2:I69))</f>
        <v>0.5</v>
      </c>
      <c r="AI45">
        <f>(J45-MIN(J2:J69))/(MAX(J2:J69)-MIN(J2:J69))</f>
        <v>0.4</v>
      </c>
      <c r="AJ45">
        <f>(X45-MIN(X2:X69))/(MAX(X2:X69)-MIN(X2:X69))</f>
        <v>0.17428571428571429</v>
      </c>
      <c r="AK45">
        <f>(Y45-MIN(Y2:Y69))/(MAX(Y2:Y69)-MIN(Y2:Y69))</f>
        <v>0.125</v>
      </c>
      <c r="AL45">
        <f>(AE45-MIN(AE2:AE69))/(MAX(AE2:AE69)-MIN(AE2:AE69))</f>
        <v>0.5421994884910486</v>
      </c>
      <c r="AM45">
        <f>(AF45-MIN(AF2:AF69))/(MAX(AF2:AF69)-MIN(AF2:AF69))</f>
        <v>0.55696202531645544</v>
      </c>
    </row>
    <row r="46" spans="1:39" x14ac:dyDescent="0.3">
      <c r="A46" s="23" t="s">
        <v>300</v>
      </c>
      <c r="B46" s="23" t="s">
        <v>211</v>
      </c>
      <c r="C46" s="23" t="s">
        <v>40</v>
      </c>
      <c r="D46" s="23">
        <v>1</v>
      </c>
      <c r="E46" s="23">
        <v>1</v>
      </c>
      <c r="F46" s="23">
        <v>1</v>
      </c>
      <c r="G46" s="23">
        <v>0</v>
      </c>
      <c r="H46" s="23">
        <v>33</v>
      </c>
      <c r="I46" s="23">
        <v>24</v>
      </c>
      <c r="J46" s="23">
        <v>9</v>
      </c>
      <c r="K46" s="23">
        <v>207</v>
      </c>
      <c r="L46" s="23">
        <v>609</v>
      </c>
      <c r="M46" s="23">
        <v>0.33990147783251229</v>
      </c>
      <c r="N46" s="23">
        <v>494</v>
      </c>
      <c r="O46" s="23">
        <v>752</v>
      </c>
      <c r="P46" s="23">
        <v>0.65691489361702127</v>
      </c>
      <c r="Q46" s="23">
        <v>1235</v>
      </c>
      <c r="R46" s="23">
        <v>1140</v>
      </c>
      <c r="S46" s="23">
        <v>95</v>
      </c>
      <c r="T46" s="23">
        <v>392</v>
      </c>
      <c r="U46" s="23">
        <v>443</v>
      </c>
      <c r="V46" s="23">
        <v>370</v>
      </c>
      <c r="W46" s="23">
        <v>1.1972972972972971</v>
      </c>
      <c r="X46" s="23">
        <v>51</v>
      </c>
      <c r="Y46" s="23">
        <v>3</v>
      </c>
      <c r="Z46" s="23">
        <v>1</v>
      </c>
      <c r="AA46" s="23">
        <v>2421</v>
      </c>
      <c r="AB46" s="23">
        <v>73.400000000000006</v>
      </c>
      <c r="AC46" s="23">
        <v>2141</v>
      </c>
      <c r="AD46" s="23">
        <v>64.900000000000006</v>
      </c>
      <c r="AE46" s="23">
        <v>280</v>
      </c>
      <c r="AF46" s="23">
        <v>8.5</v>
      </c>
      <c r="AG46" s="23"/>
      <c r="AH46" s="23">
        <f>(I46-MIN(I2:I69))/(MAX(I2:I69)-MIN(I2:I69))</f>
        <v>0.42857142857142855</v>
      </c>
      <c r="AI46">
        <f>(J46-MIN(J2:J69))/(MAX(J2:J69)-MIN(J2:J69))</f>
        <v>0.53333333333333333</v>
      </c>
      <c r="AJ46">
        <f>(X46-MIN(X2:X69))/(MAX(X2:X69)-MIN(X2:X69))</f>
        <v>0.14285714285714285</v>
      </c>
      <c r="AK46">
        <f>(Y46-MIN(Y2:Y69))/(MAX(Y2:Y69)-MIN(Y2:Y69))</f>
        <v>0.375</v>
      </c>
      <c r="AL46">
        <f>(AE46-MIN(AE2:AE69))/(MAX(AE2:AE69)-MIN(AE2:AE69))</f>
        <v>0.36956521739130432</v>
      </c>
      <c r="AM46">
        <f>(AF46-MIN(AF2:AF69))/(MAX(AF2:AF69)-MIN(AF2:AF69))</f>
        <v>0.3713080168776372</v>
      </c>
    </row>
    <row r="47" spans="1:39" x14ac:dyDescent="0.3">
      <c r="A47" s="23" t="s">
        <v>301</v>
      </c>
      <c r="B47" s="23" t="s">
        <v>271</v>
      </c>
      <c r="C47" s="23" t="s">
        <v>37</v>
      </c>
      <c r="D47" s="23">
        <v>0</v>
      </c>
      <c r="E47" s="23">
        <v>0</v>
      </c>
      <c r="F47" s="23">
        <v>1</v>
      </c>
      <c r="G47" s="23">
        <v>0</v>
      </c>
      <c r="H47" s="23">
        <v>32</v>
      </c>
      <c r="I47" s="23">
        <v>28</v>
      </c>
      <c r="J47" s="23">
        <v>4</v>
      </c>
      <c r="K47" s="23">
        <v>282</v>
      </c>
      <c r="L47" s="23">
        <v>706</v>
      </c>
      <c r="M47" s="23">
        <v>0.39943342776203972</v>
      </c>
      <c r="N47" s="23">
        <v>338</v>
      </c>
      <c r="O47" s="23">
        <v>452</v>
      </c>
      <c r="P47" s="23">
        <v>0.74778761061946908</v>
      </c>
      <c r="Q47" s="23">
        <v>1140</v>
      </c>
      <c r="R47" s="23">
        <v>841</v>
      </c>
      <c r="S47" s="23">
        <v>299</v>
      </c>
      <c r="T47" s="23">
        <v>308</v>
      </c>
      <c r="U47" s="23">
        <v>536</v>
      </c>
      <c r="V47" s="23">
        <v>337</v>
      </c>
      <c r="W47" s="23">
        <v>1.590504451038576</v>
      </c>
      <c r="X47" s="23">
        <v>78</v>
      </c>
      <c r="Y47" s="23">
        <v>0</v>
      </c>
      <c r="Z47" s="23">
        <v>3</v>
      </c>
      <c r="AA47" s="23">
        <v>2304</v>
      </c>
      <c r="AB47" s="23">
        <v>72</v>
      </c>
      <c r="AC47" s="23">
        <v>1808</v>
      </c>
      <c r="AD47" s="23">
        <v>56.5</v>
      </c>
      <c r="AE47" s="23">
        <v>496</v>
      </c>
      <c r="AF47" s="23">
        <v>15.5</v>
      </c>
      <c r="AG47" s="23"/>
      <c r="AH47" s="23">
        <f>(I47-MIN(I2:I69))/(MAX(I2:I69)-MIN(I2:I69))</f>
        <v>0.7142857142857143</v>
      </c>
      <c r="AI47">
        <f>(J47-MIN(J2:J69))/(MAX(J2:J69)-MIN(J2:J69))</f>
        <v>0.2</v>
      </c>
      <c r="AJ47">
        <f>(X47-MIN(X2:X69))/(MAX(X2:X69)-MIN(X2:X69))</f>
        <v>0.22</v>
      </c>
      <c r="AK47">
        <f>(Y47-MIN(Y2:Y69))/(MAX(Y2:Y69)-MIN(Y2:Y69))</f>
        <v>0</v>
      </c>
      <c r="AL47">
        <f>(AE47-MIN(AE2:AE69))/(MAX(AE2:AE69)-MIN(AE2:AE69))</f>
        <v>0.6457800511508951</v>
      </c>
      <c r="AM47">
        <f>(AF47-MIN(AF2:AF69))/(MAX(AF2:AF69)-MIN(AF2:AF69))</f>
        <v>0.66666666666666685</v>
      </c>
    </row>
    <row r="48" spans="1:39" x14ac:dyDescent="0.3">
      <c r="A48" s="23" t="s">
        <v>302</v>
      </c>
      <c r="B48" s="23" t="s">
        <v>173</v>
      </c>
      <c r="C48" s="23" t="s">
        <v>34</v>
      </c>
      <c r="D48" s="23">
        <v>1</v>
      </c>
      <c r="E48" s="23">
        <v>0</v>
      </c>
      <c r="F48" s="23">
        <v>0</v>
      </c>
      <c r="G48" s="23">
        <v>1</v>
      </c>
      <c r="H48" s="23">
        <v>32</v>
      </c>
      <c r="I48" s="23">
        <v>21</v>
      </c>
      <c r="J48" s="23">
        <v>11</v>
      </c>
      <c r="K48" s="23">
        <v>196</v>
      </c>
      <c r="L48" s="23">
        <v>580</v>
      </c>
      <c r="M48" s="23">
        <v>0.33793103448275857</v>
      </c>
      <c r="N48" s="23">
        <v>458</v>
      </c>
      <c r="O48" s="23">
        <v>712</v>
      </c>
      <c r="P48" s="23">
        <v>0.6432584269662921</v>
      </c>
      <c r="Q48" s="23">
        <v>1266</v>
      </c>
      <c r="R48" s="23">
        <v>1053</v>
      </c>
      <c r="S48" s="23">
        <v>213</v>
      </c>
      <c r="T48" s="23">
        <v>418</v>
      </c>
      <c r="U48" s="23">
        <v>394</v>
      </c>
      <c r="V48" s="23">
        <v>434</v>
      </c>
      <c r="W48" s="23">
        <v>0.90783410138248843</v>
      </c>
      <c r="X48" s="23">
        <v>52</v>
      </c>
      <c r="Y48" s="23">
        <v>1</v>
      </c>
      <c r="Z48" s="23">
        <v>5</v>
      </c>
      <c r="AA48" s="23">
        <v>2346</v>
      </c>
      <c r="AB48" s="23">
        <v>73.3</v>
      </c>
      <c r="AC48" s="23">
        <v>2246</v>
      </c>
      <c r="AD48" s="23">
        <v>70.2</v>
      </c>
      <c r="AE48" s="23">
        <v>100</v>
      </c>
      <c r="AF48" s="23">
        <v>3.0999999999999939</v>
      </c>
      <c r="AG48" s="23"/>
      <c r="AH48" s="23">
        <f>(I48-MIN(I2:I69))/(MAX(I2:I69)-MIN(I2:I69))</f>
        <v>0.21428571428571427</v>
      </c>
      <c r="AI48">
        <f>(J48-MIN(J2:J69))/(MAX(J2:J69)-MIN(J2:J69))</f>
        <v>0.66666666666666663</v>
      </c>
      <c r="AJ48">
        <f>(X48-MIN(X2:X69))/(MAX(X2:X69)-MIN(X2:X69))</f>
        <v>0.14571428571428571</v>
      </c>
      <c r="AK48">
        <f>(Y48-MIN(Y2:Y69))/(MAX(Y2:Y69)-MIN(Y2:Y69))</f>
        <v>0.125</v>
      </c>
      <c r="AL48">
        <f>(AE48-MIN(AE2:AE69))/(MAX(AE2:AE69)-MIN(AE2:AE69))</f>
        <v>0.13938618925831203</v>
      </c>
      <c r="AM48">
        <f>(AF48-MIN(AF2:AF69))/(MAX(AF2:AF69)-MIN(AF2:AF69))</f>
        <v>0.14345991561181404</v>
      </c>
    </row>
    <row r="49" spans="1:39" x14ac:dyDescent="0.3">
      <c r="A49" s="23" t="s">
        <v>303</v>
      </c>
      <c r="B49" s="23" t="s">
        <v>149</v>
      </c>
      <c r="C49" s="23" t="s">
        <v>43</v>
      </c>
      <c r="D49" s="23">
        <v>0</v>
      </c>
      <c r="E49" s="23">
        <v>1</v>
      </c>
      <c r="F49" s="23">
        <v>0</v>
      </c>
      <c r="G49" s="23">
        <v>0</v>
      </c>
      <c r="H49" s="23">
        <v>34</v>
      </c>
      <c r="I49" s="23">
        <v>30</v>
      </c>
      <c r="J49" s="23">
        <v>4</v>
      </c>
      <c r="K49" s="23">
        <v>277</v>
      </c>
      <c r="L49" s="23">
        <v>682</v>
      </c>
      <c r="M49" s="23">
        <v>0.40615835777126102</v>
      </c>
      <c r="N49" s="23">
        <v>477</v>
      </c>
      <c r="O49" s="23">
        <v>686</v>
      </c>
      <c r="P49" s="23">
        <v>0.69533527696793007</v>
      </c>
      <c r="Q49" s="23">
        <v>1304</v>
      </c>
      <c r="R49" s="23">
        <v>997</v>
      </c>
      <c r="S49" s="23">
        <v>307</v>
      </c>
      <c r="T49" s="23">
        <v>406</v>
      </c>
      <c r="U49" s="23">
        <v>556</v>
      </c>
      <c r="V49" s="23">
        <v>369</v>
      </c>
      <c r="W49" s="23">
        <v>1.506775067750677</v>
      </c>
      <c r="X49" s="23">
        <v>93</v>
      </c>
      <c r="Y49" s="23">
        <v>2</v>
      </c>
      <c r="Z49" s="23">
        <v>2</v>
      </c>
      <c r="AA49" s="23">
        <v>2534</v>
      </c>
      <c r="AB49" s="23">
        <v>74.5</v>
      </c>
      <c r="AC49" s="23">
        <v>2034</v>
      </c>
      <c r="AD49" s="23">
        <v>59.8</v>
      </c>
      <c r="AE49" s="23">
        <v>500</v>
      </c>
      <c r="AF49" s="23">
        <v>14.7</v>
      </c>
      <c r="AG49" s="23"/>
      <c r="AH49" s="23">
        <f>(I49-MIN(I2:I69))/(MAX(I2:I69)-MIN(I2:I69))</f>
        <v>0.8571428571428571</v>
      </c>
      <c r="AI49">
        <f>(J49-MIN(J2:J69))/(MAX(J2:J69)-MIN(J2:J69))</f>
        <v>0.2</v>
      </c>
      <c r="AJ49">
        <f>(X49-MIN(X2:X69))/(MAX(X2:X69)-MIN(X2:X69))</f>
        <v>0.26285714285714284</v>
      </c>
      <c r="AK49">
        <f>(Y49-MIN(Y2:Y69))/(MAX(Y2:Y69)-MIN(Y2:Y69))</f>
        <v>0.25</v>
      </c>
      <c r="AL49">
        <f>(AE49-MIN(AE2:AE69))/(MAX(AE2:AE69)-MIN(AE2:AE69))</f>
        <v>0.65089514066496168</v>
      </c>
      <c r="AM49">
        <f>(AF49-MIN(AF2:AF69))/(MAX(AF2:AF69)-MIN(AF2:AF69))</f>
        <v>0.63291139240506344</v>
      </c>
    </row>
    <row r="50" spans="1:39" x14ac:dyDescent="0.3">
      <c r="A50" s="23" t="s">
        <v>304</v>
      </c>
      <c r="B50" s="23" t="s">
        <v>262</v>
      </c>
      <c r="C50" s="23" t="s">
        <v>43</v>
      </c>
      <c r="D50" s="23">
        <v>0</v>
      </c>
      <c r="E50" s="23">
        <v>0</v>
      </c>
      <c r="F50" s="23">
        <v>4</v>
      </c>
      <c r="G50" s="23">
        <v>0</v>
      </c>
      <c r="H50" s="23">
        <v>32</v>
      </c>
      <c r="I50" s="23">
        <v>22</v>
      </c>
      <c r="J50" s="23">
        <v>10</v>
      </c>
      <c r="K50" s="23">
        <v>216</v>
      </c>
      <c r="L50" s="23">
        <v>639</v>
      </c>
      <c r="M50" s="23">
        <v>0.3380281690140845</v>
      </c>
      <c r="N50" s="23">
        <v>516</v>
      </c>
      <c r="O50" s="23">
        <v>748</v>
      </c>
      <c r="P50" s="23">
        <v>0.68983957219251335</v>
      </c>
      <c r="Q50" s="23">
        <v>1161</v>
      </c>
      <c r="R50" s="23">
        <v>1134</v>
      </c>
      <c r="S50" s="23">
        <v>27</v>
      </c>
      <c r="T50" s="23">
        <v>401</v>
      </c>
      <c r="U50" s="23">
        <v>403</v>
      </c>
      <c r="V50" s="23">
        <v>428</v>
      </c>
      <c r="W50" s="23">
        <v>0.94158878504672894</v>
      </c>
      <c r="X50" s="23">
        <v>47</v>
      </c>
      <c r="Y50" s="23">
        <v>2</v>
      </c>
      <c r="Z50" s="23">
        <v>2</v>
      </c>
      <c r="AA50" s="23">
        <v>2306</v>
      </c>
      <c r="AB50" s="23">
        <v>72.099999999999994</v>
      </c>
      <c r="AC50" s="23">
        <v>2063</v>
      </c>
      <c r="AD50" s="23">
        <v>64.5</v>
      </c>
      <c r="AE50" s="23">
        <v>243</v>
      </c>
      <c r="AF50" s="23">
        <v>7.5999999999999943</v>
      </c>
      <c r="AG50" s="23"/>
      <c r="AH50" s="23">
        <f>(I50-MIN(I2:I69))/(MAX(I2:I69)-MIN(I2:I69))</f>
        <v>0.2857142857142857</v>
      </c>
      <c r="AI50">
        <f>(J50-MIN(J2:J69))/(MAX(J2:J69)-MIN(J2:J69))</f>
        <v>0.6</v>
      </c>
      <c r="AJ50">
        <f>(X50-MIN(X2:X69))/(MAX(X2:X69)-MIN(X2:X69))</f>
        <v>0.13142857142857142</v>
      </c>
      <c r="AK50">
        <f>(Y50-MIN(Y2:Y69))/(MAX(Y2:Y69)-MIN(Y2:Y69))</f>
        <v>0.25</v>
      </c>
      <c r="AL50">
        <f>(AE50-MIN(AE2:AE69))/(MAX(AE2:AE69)-MIN(AE2:AE69))</f>
        <v>0.32225063938618925</v>
      </c>
      <c r="AM50">
        <f>(AF50-MIN(AF2:AF69))/(MAX(AF2:AF69)-MIN(AF2:AF69))</f>
        <v>0.33333333333333315</v>
      </c>
    </row>
    <row r="51" spans="1:39" x14ac:dyDescent="0.3">
      <c r="A51" s="23" t="s">
        <v>305</v>
      </c>
      <c r="B51" s="23" t="s">
        <v>202</v>
      </c>
      <c r="C51" s="23" t="s">
        <v>37</v>
      </c>
      <c r="D51" s="23">
        <v>1</v>
      </c>
      <c r="E51" s="23">
        <v>1</v>
      </c>
      <c r="F51" s="23">
        <v>0</v>
      </c>
      <c r="G51" s="23">
        <v>1</v>
      </c>
      <c r="H51" s="23">
        <v>34</v>
      </c>
      <c r="I51" s="23">
        <v>18</v>
      </c>
      <c r="J51" s="23">
        <v>16</v>
      </c>
      <c r="K51" s="23">
        <v>313</v>
      </c>
      <c r="L51" s="23">
        <v>863</v>
      </c>
      <c r="M51" s="23">
        <v>0.3626882966396292</v>
      </c>
      <c r="N51" s="23">
        <v>598</v>
      </c>
      <c r="O51" s="23">
        <v>771</v>
      </c>
      <c r="P51" s="23">
        <v>0.77561608300907914</v>
      </c>
      <c r="Q51" s="23">
        <v>1190</v>
      </c>
      <c r="R51" s="23">
        <v>1145</v>
      </c>
      <c r="S51" s="23">
        <v>45</v>
      </c>
      <c r="T51" s="23">
        <v>307</v>
      </c>
      <c r="U51" s="23">
        <v>451</v>
      </c>
      <c r="V51" s="23">
        <v>440</v>
      </c>
      <c r="W51" s="23">
        <v>1.0249999999999999</v>
      </c>
      <c r="X51" s="23">
        <v>152</v>
      </c>
      <c r="Y51" s="23">
        <v>0</v>
      </c>
      <c r="Z51" s="23">
        <v>0</v>
      </c>
      <c r="AA51" s="23">
        <v>2637</v>
      </c>
      <c r="AB51" s="23">
        <v>77.599999999999994</v>
      </c>
      <c r="AC51" s="23">
        <v>2631</v>
      </c>
      <c r="AD51" s="23">
        <v>77.400000000000006</v>
      </c>
      <c r="AE51" s="23">
        <v>6</v>
      </c>
      <c r="AF51" s="23">
        <v>0.1999999999999886</v>
      </c>
      <c r="AG51" s="23"/>
      <c r="AH51" s="23">
        <f>(I51-MIN(I2:I69))/(MAX(I2:I69)-MIN(I2:I69))</f>
        <v>0</v>
      </c>
      <c r="AI51">
        <f>(J51-MIN(J2:J69))/(MAX(J2:J69)-MIN(J2:J69))</f>
        <v>1</v>
      </c>
      <c r="AJ51">
        <f>(X51-MIN(X2:X69))/(MAX(X2:X69)-MIN(X2:X69))</f>
        <v>0.43142857142857144</v>
      </c>
      <c r="AK51">
        <f>(Y51-MIN(Y2:Y69))/(MAX(Y2:Y69)-MIN(Y2:Y69))</f>
        <v>0</v>
      </c>
      <c r="AL51">
        <f>(AE51-MIN(AE2:AE69))/(MAX(AE2:AE69)-MIN(AE2:AE69))</f>
        <v>1.9181585677749361E-2</v>
      </c>
      <c r="AM51">
        <f>(AF51-MIN(AF2:AF69))/(MAX(AF2:AF69)-MIN(AF2:AF69))</f>
        <v>2.1097046413501519E-2</v>
      </c>
    </row>
    <row r="52" spans="1:39" x14ac:dyDescent="0.3">
      <c r="A52" s="23" t="s">
        <v>306</v>
      </c>
      <c r="B52" s="23" t="s">
        <v>154</v>
      </c>
      <c r="C52" s="23" t="s">
        <v>43</v>
      </c>
      <c r="D52" s="23">
        <v>1</v>
      </c>
      <c r="E52" s="23">
        <v>0</v>
      </c>
      <c r="F52" s="23">
        <v>1</v>
      </c>
      <c r="G52" s="23">
        <v>1</v>
      </c>
      <c r="H52" s="23">
        <v>33</v>
      </c>
      <c r="I52" s="23">
        <v>24</v>
      </c>
      <c r="J52" s="23">
        <v>9</v>
      </c>
      <c r="K52" s="23">
        <v>259</v>
      </c>
      <c r="L52" s="23">
        <v>713</v>
      </c>
      <c r="M52" s="23">
        <v>0.36325385694249651</v>
      </c>
      <c r="N52" s="23">
        <v>544</v>
      </c>
      <c r="O52" s="23">
        <v>736</v>
      </c>
      <c r="P52" s="23">
        <v>0.73913043478260865</v>
      </c>
      <c r="Q52" s="23">
        <v>1191</v>
      </c>
      <c r="R52" s="23">
        <v>1179</v>
      </c>
      <c r="S52" s="23">
        <v>12</v>
      </c>
      <c r="T52" s="23">
        <v>356</v>
      </c>
      <c r="U52" s="23">
        <v>505</v>
      </c>
      <c r="V52" s="23">
        <v>368</v>
      </c>
      <c r="W52" s="23">
        <v>1.3722826086956521</v>
      </c>
      <c r="X52" s="23">
        <v>76</v>
      </c>
      <c r="Y52" s="23">
        <v>2</v>
      </c>
      <c r="Z52" s="23">
        <v>6</v>
      </c>
      <c r="AA52" s="23">
        <v>2597</v>
      </c>
      <c r="AB52" s="23">
        <v>78.7</v>
      </c>
      <c r="AC52" s="23">
        <v>2415</v>
      </c>
      <c r="AD52" s="23">
        <v>73.2</v>
      </c>
      <c r="AE52" s="23">
        <v>182</v>
      </c>
      <c r="AF52" s="23">
        <v>5.5</v>
      </c>
      <c r="AG52" s="23"/>
      <c r="AH52" s="23">
        <f>(I52-MIN(I2:I69))/(MAX(I2:I69)-MIN(I2:I69))</f>
        <v>0.42857142857142855</v>
      </c>
      <c r="AI52">
        <f>(J52-MIN(J2:J69))/(MAX(J2:J69)-MIN(J2:J69))</f>
        <v>0.53333333333333333</v>
      </c>
      <c r="AJ52">
        <f>(X52-MIN(X2:X69))/(MAX(X2:X69)-MIN(X2:X69))</f>
        <v>0.21428571428571427</v>
      </c>
      <c r="AK52">
        <f>(Y52-MIN(Y2:Y69))/(MAX(Y2:Y69)-MIN(Y2:Y69))</f>
        <v>0.25</v>
      </c>
      <c r="AL52">
        <f>(AE52-MIN(AE2:AE69))/(MAX(AE2:AE69)-MIN(AE2:AE69))</f>
        <v>0.2442455242966752</v>
      </c>
      <c r="AM52">
        <f>(AF52-MIN(AF2:AF69))/(MAX(AF2:AF69)-MIN(AF2:AF69))</f>
        <v>0.24472573839662448</v>
      </c>
    </row>
    <row r="53" spans="1:39" x14ac:dyDescent="0.3">
      <c r="A53" s="23" t="s">
        <v>122</v>
      </c>
      <c r="B53" s="23" t="s">
        <v>307</v>
      </c>
      <c r="C53" s="23" t="s">
        <v>34</v>
      </c>
      <c r="D53" s="23">
        <v>1</v>
      </c>
      <c r="E53" s="23">
        <v>1</v>
      </c>
      <c r="F53" s="23">
        <v>0</v>
      </c>
      <c r="G53" s="23">
        <v>0</v>
      </c>
      <c r="H53" s="23">
        <v>34</v>
      </c>
      <c r="I53" s="23">
        <v>23</v>
      </c>
      <c r="J53" s="23">
        <v>11</v>
      </c>
      <c r="K53" s="23">
        <v>198</v>
      </c>
      <c r="L53" s="23">
        <v>668</v>
      </c>
      <c r="M53" s="23">
        <v>0.29640718562874252</v>
      </c>
      <c r="N53" s="23">
        <v>643</v>
      </c>
      <c r="O53" s="23">
        <v>876</v>
      </c>
      <c r="P53" s="23">
        <v>0.73401826484018262</v>
      </c>
      <c r="Q53" s="23">
        <v>1199</v>
      </c>
      <c r="R53" s="23">
        <v>1265</v>
      </c>
      <c r="S53" s="23">
        <v>-66</v>
      </c>
      <c r="T53" s="23">
        <v>395</v>
      </c>
      <c r="U53" s="23">
        <v>402</v>
      </c>
      <c r="V53" s="23">
        <v>394</v>
      </c>
      <c r="W53" s="23">
        <v>1.0203045685279191</v>
      </c>
      <c r="X53" s="23">
        <v>316</v>
      </c>
      <c r="Y53" s="23">
        <v>0</v>
      </c>
      <c r="Z53" s="23">
        <v>4</v>
      </c>
      <c r="AA53" s="23">
        <v>2529</v>
      </c>
      <c r="AB53" s="23">
        <v>74.400000000000006</v>
      </c>
      <c r="AC53" s="23">
        <v>2439</v>
      </c>
      <c r="AD53" s="23">
        <v>71.7</v>
      </c>
      <c r="AE53" s="23">
        <v>90</v>
      </c>
      <c r="AF53" s="23">
        <v>2.7000000000000028</v>
      </c>
      <c r="AG53" s="23"/>
      <c r="AH53" s="23">
        <f>(I53-MIN(I2:I69))/(MAX(I2:I69)-MIN(I2:I69))</f>
        <v>0.35714285714285715</v>
      </c>
      <c r="AI53">
        <f>(J53-MIN(J2:J69))/(MAX(J2:J69)-MIN(J2:J69))</f>
        <v>0.66666666666666663</v>
      </c>
      <c r="AJ53">
        <f>(X53-MIN(X2:X69))/(MAX(X2:X69)-MIN(X2:X69))</f>
        <v>0.9</v>
      </c>
      <c r="AK53">
        <f>(Y53-MIN(Y2:Y69))/(MAX(Y2:Y69)-MIN(Y2:Y69))</f>
        <v>0</v>
      </c>
      <c r="AL53">
        <f>(AE53-MIN(AE2:AE69))/(MAX(AE2:AE69)-MIN(AE2:AE69))</f>
        <v>0.12659846547314579</v>
      </c>
      <c r="AM53">
        <f>(AF53-MIN(AF2:AF69))/(MAX(AF2:AF69)-MIN(AF2:AF69))</f>
        <v>0.12658227848101272</v>
      </c>
    </row>
    <row r="54" spans="1:39" x14ac:dyDescent="0.3">
      <c r="A54" s="23" t="s">
        <v>308</v>
      </c>
      <c r="B54" s="23" t="s">
        <v>189</v>
      </c>
      <c r="C54" s="23" t="s">
        <v>43</v>
      </c>
      <c r="D54" s="23">
        <v>1</v>
      </c>
      <c r="E54" s="23">
        <v>1</v>
      </c>
      <c r="F54" s="23">
        <v>0</v>
      </c>
      <c r="G54" s="23">
        <v>0</v>
      </c>
      <c r="H54" s="23">
        <v>36</v>
      </c>
      <c r="I54" s="23">
        <v>22</v>
      </c>
      <c r="J54" s="23">
        <v>14</v>
      </c>
      <c r="K54" s="23">
        <v>306</v>
      </c>
      <c r="L54" s="23">
        <v>845</v>
      </c>
      <c r="M54" s="23">
        <v>0.36213017751479287</v>
      </c>
      <c r="N54" s="23">
        <v>602</v>
      </c>
      <c r="O54" s="23">
        <v>834</v>
      </c>
      <c r="P54" s="23">
        <v>0.72182254196642681</v>
      </c>
      <c r="Q54" s="23">
        <v>1330</v>
      </c>
      <c r="R54" s="23">
        <v>1235</v>
      </c>
      <c r="S54" s="23">
        <v>95</v>
      </c>
      <c r="T54" s="23">
        <v>396</v>
      </c>
      <c r="U54" s="23">
        <v>474</v>
      </c>
      <c r="V54" s="23">
        <v>445</v>
      </c>
      <c r="W54" s="23">
        <v>1.065168539325843</v>
      </c>
      <c r="X54" s="23">
        <v>235</v>
      </c>
      <c r="Y54" s="23">
        <v>0</v>
      </c>
      <c r="Z54" s="23">
        <v>0</v>
      </c>
      <c r="AA54" s="23">
        <v>2824</v>
      </c>
      <c r="AB54" s="23">
        <v>78.400000000000006</v>
      </c>
      <c r="AC54" s="23">
        <v>2580</v>
      </c>
      <c r="AD54" s="23">
        <v>71.7</v>
      </c>
      <c r="AE54" s="23">
        <v>244</v>
      </c>
      <c r="AF54" s="23">
        <v>6.7000000000000028</v>
      </c>
      <c r="AG54" s="23"/>
      <c r="AH54" s="23">
        <f>(I54-MIN(I2:I69))/(MAX(I2:I69)-MIN(I2:I69))</f>
        <v>0.2857142857142857</v>
      </c>
      <c r="AI54">
        <f>(J54-MIN(J2:J69))/(MAX(J2:J69)-MIN(J2:J69))</f>
        <v>0.8666666666666667</v>
      </c>
      <c r="AJ54">
        <f>(X54-MIN(X2:X69))/(MAX(X2:X69)-MIN(X2:X69))</f>
        <v>0.66857142857142859</v>
      </c>
      <c r="AK54">
        <f>(Y54-MIN(Y2:Y69))/(MAX(Y2:Y69)-MIN(Y2:Y69))</f>
        <v>0</v>
      </c>
      <c r="AL54">
        <f>(AE54-MIN(AE2:AE69))/(MAX(AE2:AE69)-MIN(AE2:AE69))</f>
        <v>0.3235294117647059</v>
      </c>
      <c r="AM54">
        <f>(AF54-MIN(AF2:AF69))/(MAX(AF2:AF69)-MIN(AF2:AF69))</f>
        <v>0.2953586497890297</v>
      </c>
    </row>
    <row r="55" spans="1:39" x14ac:dyDescent="0.3">
      <c r="A55" s="23" t="s">
        <v>309</v>
      </c>
      <c r="B55" s="23" t="s">
        <v>170</v>
      </c>
      <c r="C55" s="23" t="s">
        <v>40</v>
      </c>
      <c r="D55" s="23">
        <v>1</v>
      </c>
      <c r="E55" s="23">
        <v>1</v>
      </c>
      <c r="F55" s="23">
        <v>0</v>
      </c>
      <c r="G55" s="23">
        <v>0</v>
      </c>
      <c r="H55" s="23">
        <v>34</v>
      </c>
      <c r="I55" s="23">
        <v>22</v>
      </c>
      <c r="J55" s="23">
        <v>12</v>
      </c>
      <c r="K55" s="23">
        <v>212</v>
      </c>
      <c r="L55" s="23">
        <v>599</v>
      </c>
      <c r="M55" s="23">
        <v>0.35392320534223698</v>
      </c>
      <c r="N55" s="23">
        <v>524</v>
      </c>
      <c r="O55" s="23">
        <v>788</v>
      </c>
      <c r="P55" s="23">
        <v>0.6649746192893401</v>
      </c>
      <c r="Q55" s="23">
        <v>1212</v>
      </c>
      <c r="R55" s="23">
        <v>1166</v>
      </c>
      <c r="S55" s="23">
        <v>46</v>
      </c>
      <c r="T55" s="23">
        <v>349</v>
      </c>
      <c r="U55" s="23">
        <v>440</v>
      </c>
      <c r="V55" s="23">
        <v>481</v>
      </c>
      <c r="W55" s="23">
        <v>0.91476091476091481</v>
      </c>
      <c r="X55" s="23">
        <v>322</v>
      </c>
      <c r="Y55" s="23">
        <v>0</v>
      </c>
      <c r="Z55" s="23">
        <v>0</v>
      </c>
      <c r="AA55" s="23">
        <v>2396</v>
      </c>
      <c r="AB55" s="23">
        <v>70.5</v>
      </c>
      <c r="AC55" s="23">
        <v>2343</v>
      </c>
      <c r="AD55" s="23">
        <v>68.900000000000006</v>
      </c>
      <c r="AE55" s="23">
        <v>53</v>
      </c>
      <c r="AF55" s="23">
        <v>1.5999999999999941</v>
      </c>
      <c r="AG55" s="23"/>
      <c r="AH55" s="23">
        <f>(I55-MIN(I2:I69))/(MAX(I2:I69)-MIN(I2:I69))</f>
        <v>0.2857142857142857</v>
      </c>
      <c r="AI55">
        <f>(J55-MIN(J2:J69))/(MAX(J2:J69)-MIN(J2:J69))</f>
        <v>0.73333333333333328</v>
      </c>
      <c r="AJ55">
        <f>(X55-MIN(X2:X69))/(MAX(X2:X69)-MIN(X2:X69))</f>
        <v>0.91714285714285715</v>
      </c>
      <c r="AK55">
        <f>(Y55-MIN(Y2:Y69))/(MAX(Y2:Y69)-MIN(Y2:Y69))</f>
        <v>0</v>
      </c>
      <c r="AL55">
        <f>(AE55-MIN(AE2:AE69))/(MAX(AE2:AE69)-MIN(AE2:AE69))</f>
        <v>7.9283887468030695E-2</v>
      </c>
      <c r="AM55">
        <f>(AF55-MIN(AF2:AF69))/(MAX(AF2:AF69)-MIN(AF2:AF69))</f>
        <v>8.016877637130769E-2</v>
      </c>
    </row>
    <row r="56" spans="1:39" x14ac:dyDescent="0.3">
      <c r="A56" s="23" t="s">
        <v>41</v>
      </c>
      <c r="B56" s="23" t="s">
        <v>154</v>
      </c>
      <c r="C56" s="23" t="s">
        <v>34</v>
      </c>
      <c r="D56" s="23">
        <v>0</v>
      </c>
      <c r="E56" s="23">
        <v>0</v>
      </c>
      <c r="F56" s="23">
        <v>2</v>
      </c>
      <c r="G56" s="23">
        <v>0</v>
      </c>
      <c r="H56" s="23">
        <v>33</v>
      </c>
      <c r="I56" s="23">
        <v>29</v>
      </c>
      <c r="J56" s="23">
        <v>4</v>
      </c>
      <c r="K56" s="23">
        <v>327</v>
      </c>
      <c r="L56" s="23">
        <v>807</v>
      </c>
      <c r="M56" s="23">
        <v>0.40520446096654272</v>
      </c>
      <c r="N56" s="23">
        <v>429</v>
      </c>
      <c r="O56" s="23">
        <v>576</v>
      </c>
      <c r="P56" s="23">
        <v>0.74479166666666663</v>
      </c>
      <c r="Q56" s="23">
        <v>1294</v>
      </c>
      <c r="R56" s="23">
        <v>1155</v>
      </c>
      <c r="S56" s="23">
        <v>139</v>
      </c>
      <c r="T56" s="23">
        <v>322</v>
      </c>
      <c r="U56" s="23">
        <v>709</v>
      </c>
      <c r="V56" s="23">
        <v>381</v>
      </c>
      <c r="W56" s="23">
        <v>1.8608923884514439</v>
      </c>
      <c r="X56" s="23">
        <v>106</v>
      </c>
      <c r="Y56" s="23">
        <v>4</v>
      </c>
      <c r="Z56" s="23">
        <v>3</v>
      </c>
      <c r="AA56" s="23">
        <v>2982</v>
      </c>
      <c r="AB56" s="23">
        <v>90.4</v>
      </c>
      <c r="AC56" s="23">
        <v>2486</v>
      </c>
      <c r="AD56" s="23">
        <v>75.3</v>
      </c>
      <c r="AE56" s="23">
        <v>496</v>
      </c>
      <c r="AF56" s="23">
        <v>15.10000000000001</v>
      </c>
      <c r="AG56" s="23"/>
      <c r="AH56" s="23">
        <f>(I56-MIN(I2:I69))/(MAX(I2:I69)-MIN(I2:I69))</f>
        <v>0.7857142857142857</v>
      </c>
      <c r="AI56">
        <f>(J56-MIN(J2:J69))/(MAX(J2:J69)-MIN(J2:J69))</f>
        <v>0.2</v>
      </c>
      <c r="AJ56">
        <f>(X56-MIN(X2:X69))/(MAX(X2:X69)-MIN(X2:X69))</f>
        <v>0.3</v>
      </c>
      <c r="AK56">
        <f>(Y56-MIN(Y2:Y69))/(MAX(Y2:Y69)-MIN(Y2:Y69))</f>
        <v>0.5</v>
      </c>
      <c r="AL56">
        <f>(AE56-MIN(AE2:AE69))/(MAX(AE2:AE69)-MIN(AE2:AE69))</f>
        <v>0.6457800511508951</v>
      </c>
      <c r="AM56">
        <f>(AF56-MIN(AF2:AF69))/(MAX(AF2:AF69)-MIN(AF2:AF69))</f>
        <v>0.64978902953586559</v>
      </c>
    </row>
    <row r="57" spans="1:39" x14ac:dyDescent="0.3">
      <c r="A57" s="23" t="s">
        <v>310</v>
      </c>
      <c r="B57" s="23" t="s">
        <v>311</v>
      </c>
      <c r="C57" s="23" t="s">
        <v>43</v>
      </c>
      <c r="D57" s="23">
        <v>1</v>
      </c>
      <c r="E57" s="23">
        <v>1</v>
      </c>
      <c r="F57" s="23">
        <v>0</v>
      </c>
      <c r="G57" s="23">
        <v>1</v>
      </c>
      <c r="H57" s="23">
        <v>34</v>
      </c>
      <c r="I57" s="23">
        <v>29</v>
      </c>
      <c r="J57" s="23">
        <v>5</v>
      </c>
      <c r="K57" s="23">
        <v>326</v>
      </c>
      <c r="L57" s="23">
        <v>891</v>
      </c>
      <c r="M57" s="23">
        <v>0.36588103254769921</v>
      </c>
      <c r="N57" s="23">
        <v>478</v>
      </c>
      <c r="O57" s="23">
        <v>691</v>
      </c>
      <c r="P57" s="23">
        <v>0.69175108538350216</v>
      </c>
      <c r="Q57" s="23">
        <v>1221</v>
      </c>
      <c r="R57" s="23">
        <v>1151</v>
      </c>
      <c r="S57" s="23">
        <v>70</v>
      </c>
      <c r="T57" s="23">
        <v>408</v>
      </c>
      <c r="U57" s="23">
        <v>550</v>
      </c>
      <c r="V57" s="23">
        <v>354</v>
      </c>
      <c r="W57" s="23">
        <v>1.553672316384181</v>
      </c>
      <c r="X57" s="23">
        <v>145</v>
      </c>
      <c r="Y57" s="23">
        <v>0</v>
      </c>
      <c r="Z57" s="23">
        <v>0</v>
      </c>
      <c r="AA57" s="23">
        <v>2896</v>
      </c>
      <c r="AB57" s="23">
        <v>85.2</v>
      </c>
      <c r="AC57" s="23">
        <v>2548</v>
      </c>
      <c r="AD57" s="23">
        <v>74.900000000000006</v>
      </c>
      <c r="AE57" s="23">
        <v>348</v>
      </c>
      <c r="AF57" s="23">
        <v>10.3</v>
      </c>
      <c r="AG57" s="23"/>
      <c r="AH57" s="23">
        <f>(I57-MIN(I2:I69))/(MAX(I2:I69)-MIN(I2:I69))</f>
        <v>0.7857142857142857</v>
      </c>
      <c r="AI57">
        <f>(J57-MIN(J2:J69))/(MAX(J2:J69)-MIN(J2:J69))</f>
        <v>0.26666666666666666</v>
      </c>
      <c r="AJ57">
        <f>(X57-MIN(X2:X69))/(MAX(X2:X69)-MIN(X2:X69))</f>
        <v>0.41142857142857142</v>
      </c>
      <c r="AK57">
        <f>(Y57-MIN(Y2:Y69))/(MAX(Y2:Y69)-MIN(Y2:Y69))</f>
        <v>0</v>
      </c>
      <c r="AL57">
        <f>(AE57-MIN(AE2:AE69))/(MAX(AE2:AE69)-MIN(AE2:AE69))</f>
        <v>0.45652173913043476</v>
      </c>
      <c r="AM57">
        <f>(AF57-MIN(AF2:AF69))/(MAX(AF2:AF69)-MIN(AF2:AF69))</f>
        <v>0.44725738396624487</v>
      </c>
    </row>
    <row r="58" spans="1:39" x14ac:dyDescent="0.3">
      <c r="A58" s="23" t="s">
        <v>312</v>
      </c>
      <c r="B58" s="23" t="s">
        <v>262</v>
      </c>
      <c r="C58" s="23" t="s">
        <v>37</v>
      </c>
      <c r="D58" s="23">
        <v>1</v>
      </c>
      <c r="E58" s="23">
        <v>0</v>
      </c>
      <c r="F58" s="23">
        <v>0</v>
      </c>
      <c r="G58" s="23">
        <v>1</v>
      </c>
      <c r="H58" s="23">
        <v>34</v>
      </c>
      <c r="I58" s="23">
        <v>19</v>
      </c>
      <c r="J58" s="23">
        <v>15</v>
      </c>
      <c r="K58" s="23">
        <v>337</v>
      </c>
      <c r="L58" s="23">
        <v>895</v>
      </c>
      <c r="M58" s="23">
        <v>0.376536312849162</v>
      </c>
      <c r="N58" s="23">
        <v>498</v>
      </c>
      <c r="O58" s="23">
        <v>642</v>
      </c>
      <c r="P58" s="23">
        <v>0.77570093457943923</v>
      </c>
      <c r="Q58" s="23">
        <v>1178</v>
      </c>
      <c r="R58" s="23">
        <v>1171</v>
      </c>
      <c r="S58" s="23">
        <v>7</v>
      </c>
      <c r="T58" s="23">
        <v>279</v>
      </c>
      <c r="U58" s="23">
        <v>441</v>
      </c>
      <c r="V58" s="23">
        <v>420</v>
      </c>
      <c r="W58" s="23">
        <v>1.05</v>
      </c>
      <c r="X58" s="23">
        <v>1</v>
      </c>
      <c r="Y58" s="23">
        <v>4</v>
      </c>
      <c r="Z58" s="23">
        <v>4</v>
      </c>
      <c r="AA58" s="23">
        <v>2423</v>
      </c>
      <c r="AB58" s="23">
        <v>71.3</v>
      </c>
      <c r="AC58" s="23">
        <v>2317</v>
      </c>
      <c r="AD58" s="23">
        <v>68.099999999999994</v>
      </c>
      <c r="AE58" s="23">
        <v>106</v>
      </c>
      <c r="AF58" s="23">
        <v>3.2000000000000028</v>
      </c>
      <c r="AG58" s="23"/>
      <c r="AH58" s="23">
        <f>(I58-MIN(I2:I69))/(MAX(I2:I69)-MIN(I2:I69))</f>
        <v>7.1428571428571425E-2</v>
      </c>
      <c r="AI58">
        <f>(J58-MIN(J2:J69))/(MAX(J2:J69)-MIN(J2:J69))</f>
        <v>0.93333333333333335</v>
      </c>
      <c r="AJ58">
        <f>(X58-MIN(X2:X69))/(MAX(X2:X69)-MIN(X2:X69))</f>
        <v>0</v>
      </c>
      <c r="AK58">
        <f>(Y58-MIN(Y2:Y69))/(MAX(Y2:Y69)-MIN(Y2:Y69))</f>
        <v>0.5</v>
      </c>
      <c r="AL58">
        <f>(AE58-MIN(AE2:AE69))/(MAX(AE2:AE69)-MIN(AE2:AE69))</f>
        <v>0.14705882352941177</v>
      </c>
      <c r="AM58">
        <f>(AF58-MIN(AF2:AF69))/(MAX(AF2:AF69)-MIN(AF2:AF69))</f>
        <v>0.14767932489451485</v>
      </c>
    </row>
    <row r="59" spans="1:39" x14ac:dyDescent="0.3">
      <c r="A59" s="23" t="s">
        <v>129</v>
      </c>
      <c r="B59" s="23" t="s">
        <v>211</v>
      </c>
      <c r="C59" s="23" t="s">
        <v>37</v>
      </c>
      <c r="D59" s="23">
        <v>1</v>
      </c>
      <c r="E59" s="23">
        <v>0</v>
      </c>
      <c r="F59" s="23">
        <v>0</v>
      </c>
      <c r="G59" s="23">
        <v>1</v>
      </c>
      <c r="H59" s="23">
        <v>34</v>
      </c>
      <c r="I59" s="23">
        <v>26</v>
      </c>
      <c r="J59" s="23">
        <v>8</v>
      </c>
      <c r="K59" s="23">
        <v>197</v>
      </c>
      <c r="L59" s="23">
        <v>589</v>
      </c>
      <c r="M59" s="23">
        <v>0.33446519524618001</v>
      </c>
      <c r="N59" s="23">
        <v>510</v>
      </c>
      <c r="O59" s="23">
        <v>721</v>
      </c>
      <c r="P59" s="23">
        <v>0.70735090152565883</v>
      </c>
      <c r="Q59" s="23">
        <v>1246</v>
      </c>
      <c r="R59" s="23">
        <v>1148</v>
      </c>
      <c r="S59" s="23">
        <v>98</v>
      </c>
      <c r="T59" s="23">
        <v>375</v>
      </c>
      <c r="U59" s="23">
        <v>519</v>
      </c>
      <c r="V59" s="23">
        <v>426</v>
      </c>
      <c r="W59" s="23">
        <v>1.21830985915493</v>
      </c>
      <c r="X59" s="23">
        <v>56</v>
      </c>
      <c r="Y59" s="23">
        <v>0</v>
      </c>
      <c r="Z59" s="23">
        <v>1</v>
      </c>
      <c r="AA59" s="23">
        <v>2539</v>
      </c>
      <c r="AB59" s="23">
        <v>74.7</v>
      </c>
      <c r="AC59" s="23">
        <v>2258</v>
      </c>
      <c r="AD59" s="23">
        <v>66.400000000000006</v>
      </c>
      <c r="AE59" s="23">
        <v>281</v>
      </c>
      <c r="AF59" s="23">
        <v>8.2999999999999972</v>
      </c>
      <c r="AG59" s="23"/>
      <c r="AH59" s="23">
        <f>(I59-MIN(I2:I69))/(MAX(I2:I69)-MIN(I2:I69))</f>
        <v>0.5714285714285714</v>
      </c>
      <c r="AI59">
        <f>(J59-MIN(J2:J69))/(MAX(J2:J69)-MIN(J2:J69))</f>
        <v>0.46666666666666667</v>
      </c>
      <c r="AJ59">
        <f>(X59-MIN(X2:X69))/(MAX(X2:X69)-MIN(X2:X69))</f>
        <v>0.15714285714285714</v>
      </c>
      <c r="AK59">
        <f>(Y59-MIN(Y2:Y69))/(MAX(Y2:Y69)-MIN(Y2:Y69))</f>
        <v>0</v>
      </c>
      <c r="AL59">
        <f>(AE59-MIN(AE2:AE69))/(MAX(AE2:AE69)-MIN(AE2:AE69))</f>
        <v>0.37084398976982097</v>
      </c>
      <c r="AM59">
        <f>(AF59-MIN(AF2:AF69))/(MAX(AF2:AF69)-MIN(AF2:AF69))</f>
        <v>0.36286919831223624</v>
      </c>
    </row>
    <row r="60" spans="1:39" x14ac:dyDescent="0.3">
      <c r="A60" s="23" t="s">
        <v>313</v>
      </c>
      <c r="B60" s="23" t="s">
        <v>220</v>
      </c>
      <c r="C60" s="23" t="s">
        <v>40</v>
      </c>
      <c r="D60" s="23">
        <v>1</v>
      </c>
      <c r="E60" s="23">
        <v>1</v>
      </c>
      <c r="F60" s="23">
        <v>0</v>
      </c>
      <c r="G60" s="23">
        <v>0</v>
      </c>
      <c r="H60" s="23">
        <v>34</v>
      </c>
      <c r="I60" s="23">
        <v>29</v>
      </c>
      <c r="J60" s="23">
        <v>5</v>
      </c>
      <c r="K60" s="23">
        <v>219</v>
      </c>
      <c r="L60" s="23">
        <v>594</v>
      </c>
      <c r="M60" s="23">
        <v>0.36868686868686867</v>
      </c>
      <c r="N60" s="23">
        <v>450</v>
      </c>
      <c r="O60" s="23">
        <v>641</v>
      </c>
      <c r="P60" s="23">
        <v>0.70202808112324488</v>
      </c>
      <c r="Q60" s="23">
        <v>1164</v>
      </c>
      <c r="R60" s="23">
        <v>1028</v>
      </c>
      <c r="S60" s="23">
        <v>136</v>
      </c>
      <c r="T60" s="23">
        <v>318</v>
      </c>
      <c r="U60" s="23">
        <v>455</v>
      </c>
      <c r="V60" s="23">
        <v>383</v>
      </c>
      <c r="W60" s="23">
        <v>1.1879895561357701</v>
      </c>
      <c r="X60" s="23">
        <v>222</v>
      </c>
      <c r="Y60" s="23">
        <v>0</v>
      </c>
      <c r="Z60" s="23">
        <v>1</v>
      </c>
      <c r="AA60" s="23">
        <v>2501</v>
      </c>
      <c r="AB60" s="23">
        <v>73.599999999999994</v>
      </c>
      <c r="AC60" s="23">
        <v>2094</v>
      </c>
      <c r="AD60" s="23">
        <v>61.6</v>
      </c>
      <c r="AE60" s="23">
        <v>407</v>
      </c>
      <c r="AF60" s="23">
        <v>11.999999999999989</v>
      </c>
      <c r="AG60" s="23"/>
      <c r="AH60" s="23">
        <f>(I60-MIN(I2:I69))/(MAX(I2:I69)-MIN(I2:I69))</f>
        <v>0.7857142857142857</v>
      </c>
      <c r="AI60">
        <f>(J60-MIN(J2:J69))/(MAX(J2:J69)-MIN(J2:J69))</f>
        <v>0.26666666666666666</v>
      </c>
      <c r="AJ60">
        <f>(X60-MIN(X2:X69))/(MAX(X2:X69)-MIN(X2:X69))</f>
        <v>0.63142857142857145</v>
      </c>
      <c r="AK60">
        <f>(Y60-MIN(Y2:Y69))/(MAX(Y2:Y69)-MIN(Y2:Y69))</f>
        <v>0</v>
      </c>
      <c r="AL60">
        <f>(AE60-MIN(AE2:AE69))/(MAX(AE2:AE69)-MIN(AE2:AE69))</f>
        <v>0.53196930946291565</v>
      </c>
      <c r="AM60">
        <f>(AF60-MIN(AF2:AF69))/(MAX(AF2:AF69)-MIN(AF2:AF69))</f>
        <v>0.51898734177215156</v>
      </c>
    </row>
    <row r="61" spans="1:39" x14ac:dyDescent="0.3">
      <c r="A61" s="23" t="s">
        <v>61</v>
      </c>
      <c r="B61" s="23" t="s">
        <v>173</v>
      </c>
      <c r="C61" s="23" t="s">
        <v>43</v>
      </c>
      <c r="D61" s="23">
        <v>0</v>
      </c>
      <c r="E61" s="23">
        <v>1</v>
      </c>
      <c r="F61" s="23">
        <v>1</v>
      </c>
      <c r="G61" s="23">
        <v>1</v>
      </c>
      <c r="H61" s="23">
        <v>34</v>
      </c>
      <c r="I61" s="23">
        <v>31</v>
      </c>
      <c r="J61" s="23">
        <v>3</v>
      </c>
      <c r="K61" s="23">
        <v>300</v>
      </c>
      <c r="L61" s="23">
        <v>810</v>
      </c>
      <c r="M61" s="23">
        <v>0.37037037037037029</v>
      </c>
      <c r="N61" s="23">
        <v>515</v>
      </c>
      <c r="O61" s="23">
        <v>649</v>
      </c>
      <c r="P61" s="23">
        <v>0.7935285053929122</v>
      </c>
      <c r="Q61" s="23">
        <v>1134</v>
      </c>
      <c r="R61" s="23">
        <v>1012</v>
      </c>
      <c r="S61" s="23">
        <v>122</v>
      </c>
      <c r="T61" s="23">
        <v>291</v>
      </c>
      <c r="U61" s="23">
        <v>486</v>
      </c>
      <c r="V61" s="23">
        <v>381</v>
      </c>
      <c r="W61" s="23">
        <v>1.2755905511811021</v>
      </c>
      <c r="X61" s="23">
        <v>37</v>
      </c>
      <c r="Y61" s="23">
        <v>3</v>
      </c>
      <c r="Z61" s="23">
        <v>2</v>
      </c>
      <c r="AA61" s="23">
        <v>2641</v>
      </c>
      <c r="AB61" s="23">
        <v>77.7</v>
      </c>
      <c r="AC61" s="23">
        <v>2135</v>
      </c>
      <c r="AD61" s="23">
        <v>62.8</v>
      </c>
      <c r="AE61" s="23">
        <v>506</v>
      </c>
      <c r="AF61" s="23">
        <v>14.900000000000009</v>
      </c>
      <c r="AG61" s="23"/>
      <c r="AH61" s="23">
        <f>(I61-MIN(I2:I69))/(MAX(I2:I69)-MIN(I2:I69))</f>
        <v>0.9285714285714286</v>
      </c>
      <c r="AI61">
        <f>(J61-MIN(J2:J69))/(MAX(J2:J69)-MIN(J2:J69))</f>
        <v>0.13333333333333333</v>
      </c>
      <c r="AJ61">
        <f>(X61-MIN(X2:X69))/(MAX(X2:X69)-MIN(X2:X69))</f>
        <v>0.10285714285714286</v>
      </c>
      <c r="AK61">
        <f>(Y61-MIN(Y2:Y69))/(MAX(Y2:Y69)-MIN(Y2:Y69))</f>
        <v>0.375</v>
      </c>
      <c r="AL61">
        <f>(AE61-MIN(AE2:AE69))/(MAX(AE2:AE69)-MIN(AE2:AE69))</f>
        <v>0.65856777493606133</v>
      </c>
      <c r="AM61">
        <f>(AF61-MIN(AF2:AF69))/(MAX(AF2:AF69)-MIN(AF2:AF69))</f>
        <v>0.64135021097046474</v>
      </c>
    </row>
    <row r="62" spans="1:39" x14ac:dyDescent="0.3">
      <c r="A62" s="23" t="s">
        <v>130</v>
      </c>
      <c r="B62" s="23" t="s">
        <v>267</v>
      </c>
      <c r="C62" s="23" t="s">
        <v>43</v>
      </c>
      <c r="D62" s="23">
        <v>0</v>
      </c>
      <c r="E62" s="23">
        <v>0</v>
      </c>
      <c r="F62" s="23">
        <v>1</v>
      </c>
      <c r="G62" s="23">
        <v>1</v>
      </c>
      <c r="H62" s="23">
        <v>32</v>
      </c>
      <c r="I62" s="23">
        <v>22</v>
      </c>
      <c r="J62" s="23">
        <v>10</v>
      </c>
      <c r="K62" s="23">
        <v>224</v>
      </c>
      <c r="L62" s="23">
        <v>570</v>
      </c>
      <c r="M62" s="23">
        <v>0.39298245614035088</v>
      </c>
      <c r="N62" s="23">
        <v>313</v>
      </c>
      <c r="O62" s="23">
        <v>442</v>
      </c>
      <c r="P62" s="23">
        <v>0.70814479638009054</v>
      </c>
      <c r="Q62" s="23">
        <v>1054</v>
      </c>
      <c r="R62" s="23">
        <v>945</v>
      </c>
      <c r="S62" s="23">
        <v>109</v>
      </c>
      <c r="T62" s="23">
        <v>282</v>
      </c>
      <c r="U62" s="23">
        <v>456</v>
      </c>
      <c r="V62" s="23">
        <v>305</v>
      </c>
      <c r="W62" s="23">
        <v>1.495081967213115</v>
      </c>
      <c r="X62" s="23">
        <v>4</v>
      </c>
      <c r="Y62" s="23">
        <v>4</v>
      </c>
      <c r="Z62" s="23">
        <v>6</v>
      </c>
      <c r="AA62" s="23">
        <v>2131</v>
      </c>
      <c r="AB62" s="23">
        <v>66.599999999999994</v>
      </c>
      <c r="AC62" s="23">
        <v>1780</v>
      </c>
      <c r="AD62" s="23">
        <v>55.6</v>
      </c>
      <c r="AE62" s="23">
        <v>351</v>
      </c>
      <c r="AF62" s="23">
        <v>10.999999999999989</v>
      </c>
      <c r="AG62" s="23"/>
      <c r="AH62" s="23">
        <f>(I62-MIN(I2:I69))/(MAX(I2:I69)-MIN(I2:I69))</f>
        <v>0.2857142857142857</v>
      </c>
      <c r="AI62">
        <f>(J62-MIN(J2:J69))/(MAX(J2:J69)-MIN(J2:J69))</f>
        <v>0.6</v>
      </c>
      <c r="AJ62">
        <f>(X62-MIN(X2:X69))/(MAX(X2:X69)-MIN(X2:X69))</f>
        <v>8.5714285714285719E-3</v>
      </c>
      <c r="AK62">
        <f>(Y62-MIN(Y2:Y69))/(MAX(Y2:Y69)-MIN(Y2:Y69))</f>
        <v>0.5</v>
      </c>
      <c r="AL62">
        <f>(AE62-MIN(AE2:AE69))/(MAX(AE2:AE69)-MIN(AE2:AE69))</f>
        <v>0.46035805626598464</v>
      </c>
      <c r="AM62">
        <f>(AF62-MIN(AF2:AF69))/(MAX(AF2:AF69)-MIN(AF2:AF69))</f>
        <v>0.47679324894514735</v>
      </c>
    </row>
    <row r="63" spans="1:39" x14ac:dyDescent="0.3">
      <c r="A63" s="23" t="s">
        <v>131</v>
      </c>
      <c r="B63" s="23" t="s">
        <v>267</v>
      </c>
      <c r="C63" s="23" t="s">
        <v>43</v>
      </c>
      <c r="D63" s="23">
        <v>1</v>
      </c>
      <c r="E63" s="23">
        <v>0</v>
      </c>
      <c r="F63" s="23">
        <v>0</v>
      </c>
      <c r="G63" s="23">
        <v>0</v>
      </c>
      <c r="H63" s="23">
        <v>32</v>
      </c>
      <c r="I63" s="23">
        <v>22</v>
      </c>
      <c r="J63" s="23">
        <v>10</v>
      </c>
      <c r="K63" s="23">
        <v>283</v>
      </c>
      <c r="L63" s="23">
        <v>703</v>
      </c>
      <c r="M63" s="23">
        <v>0.40256045519203421</v>
      </c>
      <c r="N63" s="23">
        <v>525</v>
      </c>
      <c r="O63" s="23">
        <v>715</v>
      </c>
      <c r="P63" s="23">
        <v>0.73426573426573427</v>
      </c>
      <c r="Q63" s="23">
        <v>1041</v>
      </c>
      <c r="R63" s="23">
        <v>1109</v>
      </c>
      <c r="S63" s="23">
        <v>-68</v>
      </c>
      <c r="T63" s="23">
        <v>234</v>
      </c>
      <c r="U63" s="23">
        <v>483</v>
      </c>
      <c r="V63" s="23">
        <v>388</v>
      </c>
      <c r="W63" s="23">
        <v>1.2448453608247421</v>
      </c>
      <c r="X63" s="23">
        <v>75</v>
      </c>
      <c r="Y63" s="23">
        <v>3</v>
      </c>
      <c r="Z63" s="23">
        <v>6</v>
      </c>
      <c r="AA63" s="23">
        <v>2536</v>
      </c>
      <c r="AB63" s="23">
        <v>79.3</v>
      </c>
      <c r="AC63" s="23">
        <v>2381</v>
      </c>
      <c r="AD63" s="23">
        <v>74.400000000000006</v>
      </c>
      <c r="AE63" s="23">
        <v>155</v>
      </c>
      <c r="AF63" s="23">
        <v>4.8999999999999906</v>
      </c>
      <c r="AG63" s="23"/>
      <c r="AH63" s="23">
        <f>(I63-MIN(I2:I69))/(MAX(I2:I69)-MIN(I2:I69))</f>
        <v>0.2857142857142857</v>
      </c>
      <c r="AI63">
        <f>(J63-MIN(J2:J69))/(MAX(J2:J69)-MIN(J2:J69))</f>
        <v>0.6</v>
      </c>
      <c r="AJ63">
        <f>(X63-MIN(X2:X69))/(MAX(X2:X69)-MIN(X2:X69))</f>
        <v>0.21142857142857144</v>
      </c>
      <c r="AK63">
        <f>(Y63-MIN(Y2:Y69))/(MAX(Y2:Y69)-MIN(Y2:Y69))</f>
        <v>0.375</v>
      </c>
      <c r="AL63">
        <f>(AE63-MIN(AE2:AE69))/(MAX(AE2:AE69)-MIN(AE2:AE69))</f>
        <v>0.20971867007672634</v>
      </c>
      <c r="AM63">
        <f>(AF63-MIN(AF2:AF69))/(MAX(AF2:AF69)-MIN(AF2:AF69))</f>
        <v>0.21940928270042154</v>
      </c>
    </row>
    <row r="64" spans="1:39" x14ac:dyDescent="0.3">
      <c r="A64" s="23" t="s">
        <v>314</v>
      </c>
      <c r="B64" s="23" t="s">
        <v>267</v>
      </c>
      <c r="C64" s="23" t="s">
        <v>34</v>
      </c>
      <c r="D64" s="23">
        <v>1</v>
      </c>
      <c r="E64" s="23">
        <v>0</v>
      </c>
      <c r="F64" s="23">
        <v>0</v>
      </c>
      <c r="G64" s="23">
        <v>0</v>
      </c>
      <c r="H64" s="23">
        <v>32</v>
      </c>
      <c r="I64" s="23">
        <v>19</v>
      </c>
      <c r="J64" s="23">
        <v>13</v>
      </c>
      <c r="K64" s="23">
        <v>259</v>
      </c>
      <c r="L64" s="23">
        <v>670</v>
      </c>
      <c r="M64" s="23">
        <v>0.38656716417910453</v>
      </c>
      <c r="N64" s="23">
        <v>590</v>
      </c>
      <c r="O64" s="23">
        <v>764</v>
      </c>
      <c r="P64" s="23">
        <v>0.77225130890052351</v>
      </c>
      <c r="Q64" s="23">
        <v>1176</v>
      </c>
      <c r="R64" s="23">
        <v>1082</v>
      </c>
      <c r="S64" s="23">
        <v>94</v>
      </c>
      <c r="T64" s="23">
        <v>342</v>
      </c>
      <c r="U64" s="23">
        <v>498</v>
      </c>
      <c r="V64" s="23">
        <v>378</v>
      </c>
      <c r="W64" s="23">
        <v>1.317460317460317</v>
      </c>
      <c r="X64" s="23">
        <v>21</v>
      </c>
      <c r="Y64" s="23">
        <v>1</v>
      </c>
      <c r="Z64" s="23">
        <v>7</v>
      </c>
      <c r="AA64" s="23">
        <v>2645</v>
      </c>
      <c r="AB64" s="23">
        <v>82.7</v>
      </c>
      <c r="AC64" s="23">
        <v>2493</v>
      </c>
      <c r="AD64" s="23">
        <v>77.900000000000006</v>
      </c>
      <c r="AE64" s="23">
        <v>152</v>
      </c>
      <c r="AF64" s="23">
        <v>4.7999999999999972</v>
      </c>
      <c r="AG64" s="23"/>
      <c r="AH64" s="23">
        <f>(I64-MIN(I2:I69))/(MAX(I2:I69)-MIN(I2:I69))</f>
        <v>7.1428571428571425E-2</v>
      </c>
      <c r="AI64">
        <f>(J64-MIN(J2:J69))/(MAX(J2:J69)-MIN(J2:J69))</f>
        <v>0.8</v>
      </c>
      <c r="AJ64">
        <f>(X64-MIN(X2:X69))/(MAX(X2:X69)-MIN(X2:X69))</f>
        <v>5.7142857142857141E-2</v>
      </c>
      <c r="AK64">
        <f>(Y64-MIN(Y2:Y69))/(MAX(Y2:Y69)-MIN(Y2:Y69))</f>
        <v>0.125</v>
      </c>
      <c r="AL64">
        <f>(AE64-MIN(AE2:AE69))/(MAX(AE2:AE69)-MIN(AE2:AE69))</f>
        <v>0.20588235294117646</v>
      </c>
      <c r="AM64">
        <f>(AF64-MIN(AF2:AF69))/(MAX(AF2:AF69)-MIN(AF2:AF69))</f>
        <v>0.21518987341772139</v>
      </c>
    </row>
    <row r="65" spans="1:39" x14ac:dyDescent="0.3">
      <c r="A65" s="23" t="s">
        <v>79</v>
      </c>
      <c r="B65" s="23" t="s">
        <v>139</v>
      </c>
      <c r="C65" s="23" t="s">
        <v>37</v>
      </c>
      <c r="D65" s="23">
        <v>0</v>
      </c>
      <c r="E65" s="23">
        <v>0</v>
      </c>
      <c r="F65" s="23">
        <v>2</v>
      </c>
      <c r="G65" s="23">
        <v>1</v>
      </c>
      <c r="H65" s="23">
        <v>34</v>
      </c>
      <c r="I65" s="23">
        <v>26</v>
      </c>
      <c r="J65" s="23">
        <v>8</v>
      </c>
      <c r="K65" s="23">
        <v>257</v>
      </c>
      <c r="L65" s="23">
        <v>711</v>
      </c>
      <c r="M65" s="23">
        <v>0.36146272855133621</v>
      </c>
      <c r="N65" s="23">
        <v>558</v>
      </c>
      <c r="O65" s="23">
        <v>823</v>
      </c>
      <c r="P65" s="23">
        <v>0.67800729040097207</v>
      </c>
      <c r="Q65" s="23">
        <v>1268</v>
      </c>
      <c r="R65" s="23">
        <v>1179</v>
      </c>
      <c r="S65" s="23">
        <v>89</v>
      </c>
      <c r="T65" s="23">
        <v>487</v>
      </c>
      <c r="U65" s="23">
        <v>569</v>
      </c>
      <c r="V65" s="23">
        <v>417</v>
      </c>
      <c r="W65" s="23">
        <v>1.3645083932853721</v>
      </c>
      <c r="X65" s="23">
        <v>72</v>
      </c>
      <c r="Y65" s="23">
        <v>5</v>
      </c>
      <c r="Z65" s="23">
        <v>3</v>
      </c>
      <c r="AA65" s="23">
        <v>2787</v>
      </c>
      <c r="AB65" s="23">
        <v>82</v>
      </c>
      <c r="AC65" s="23">
        <v>2255</v>
      </c>
      <c r="AD65" s="23">
        <v>66.3</v>
      </c>
      <c r="AE65" s="23">
        <v>532</v>
      </c>
      <c r="AF65" s="23">
        <v>15.7</v>
      </c>
      <c r="AG65" s="23"/>
      <c r="AH65" s="23">
        <f>(I65-MIN(I2:I69))/(MAX(I2:I69)-MIN(I2:I69))</f>
        <v>0.5714285714285714</v>
      </c>
      <c r="AI65">
        <f>(J65-MIN(J2:J69))/(MAX(J2:J69)-MIN(J2:J69))</f>
        <v>0.46666666666666667</v>
      </c>
      <c r="AJ65">
        <f>(X65-MIN(X2:X69))/(MAX(X2:X69)-MIN(X2:X69))</f>
        <v>0.20285714285714285</v>
      </c>
      <c r="AK65">
        <f>(Y65-MIN(Y2:Y69))/(MAX(Y2:Y69)-MIN(Y2:Y69))</f>
        <v>0.625</v>
      </c>
      <c r="AL65">
        <f>(AE65-MIN(AE2:AE69))/(MAX(AE2:AE69)-MIN(AE2:AE69))</f>
        <v>0.69181585677749358</v>
      </c>
      <c r="AM65">
        <f>(AF65-MIN(AF2:AF69))/(MAX(AF2:AF69)-MIN(AF2:AF69))</f>
        <v>0.6751054852320677</v>
      </c>
    </row>
    <row r="66" spans="1:39" x14ac:dyDescent="0.3">
      <c r="A66" s="23" t="s">
        <v>132</v>
      </c>
      <c r="B66" s="23" t="s">
        <v>315</v>
      </c>
      <c r="C66" s="23" t="s">
        <v>34</v>
      </c>
      <c r="D66" s="23">
        <v>1</v>
      </c>
      <c r="E66" s="23">
        <v>1</v>
      </c>
      <c r="F66" s="23">
        <v>1</v>
      </c>
      <c r="G66" s="23">
        <v>1</v>
      </c>
      <c r="H66" s="23">
        <v>34</v>
      </c>
      <c r="I66" s="23">
        <v>30</v>
      </c>
      <c r="J66" s="23">
        <v>4</v>
      </c>
      <c r="K66" s="23">
        <v>296</v>
      </c>
      <c r="L66" s="23">
        <v>725</v>
      </c>
      <c r="M66" s="23">
        <v>0.40827586206896549</v>
      </c>
      <c r="N66" s="23">
        <v>596</v>
      </c>
      <c r="O66" s="23">
        <v>812</v>
      </c>
      <c r="P66" s="23">
        <v>0.73399014778325122</v>
      </c>
      <c r="Q66" s="23">
        <v>1389</v>
      </c>
      <c r="R66" s="23">
        <v>1087</v>
      </c>
      <c r="S66" s="23">
        <v>302</v>
      </c>
      <c r="T66" s="23">
        <v>407</v>
      </c>
      <c r="U66" s="23">
        <v>563</v>
      </c>
      <c r="V66" s="23">
        <v>379</v>
      </c>
      <c r="W66" s="23">
        <v>1.485488126649076</v>
      </c>
      <c r="X66" s="23">
        <v>186</v>
      </c>
      <c r="Y66" s="23">
        <v>0</v>
      </c>
      <c r="Z66" s="23">
        <v>1</v>
      </c>
      <c r="AA66" s="23">
        <v>2790</v>
      </c>
      <c r="AB66" s="23">
        <v>82.1</v>
      </c>
      <c r="AC66" s="23">
        <v>2123</v>
      </c>
      <c r="AD66" s="23">
        <v>62.4</v>
      </c>
      <c r="AE66" s="23">
        <v>667</v>
      </c>
      <c r="AF66" s="23">
        <v>19.7</v>
      </c>
      <c r="AG66" s="23"/>
      <c r="AH66" s="23">
        <f>(I66-MIN(I2:I69))/(MAX(I2:I69)-MIN(I2:I69))</f>
        <v>0.8571428571428571</v>
      </c>
      <c r="AI66">
        <f>(J66-MIN(J2:J69))/(MAX(J2:J69)-MIN(J2:J69))</f>
        <v>0.2</v>
      </c>
      <c r="AJ66">
        <f>(X66-MIN(X2:X69))/(MAX(X2:X69)-MIN(X2:X69))</f>
        <v>0.52857142857142858</v>
      </c>
      <c r="AK66">
        <f>(Y66-MIN(Y2:Y69))/(MAX(Y2:Y69)-MIN(Y2:Y69))</f>
        <v>0</v>
      </c>
      <c r="AL66">
        <f>(AE66-MIN(AE2:AE69))/(MAX(AE2:AE69)-MIN(AE2:AE69))</f>
        <v>0.86445012787723785</v>
      </c>
      <c r="AM66">
        <f>(AF66-MIN(AF2:AF69))/(MAX(AF2:AF69)-MIN(AF2:AF69))</f>
        <v>0.84388185654008463</v>
      </c>
    </row>
    <row r="67" spans="1:39" x14ac:dyDescent="0.3">
      <c r="A67" s="23" t="s">
        <v>133</v>
      </c>
      <c r="B67" s="23" t="s">
        <v>187</v>
      </c>
      <c r="C67" s="23" t="s">
        <v>34</v>
      </c>
      <c r="D67" s="23">
        <v>1</v>
      </c>
      <c r="E67" s="23">
        <v>1</v>
      </c>
      <c r="F67" s="23">
        <v>0</v>
      </c>
      <c r="G67" s="23">
        <v>0</v>
      </c>
      <c r="H67" s="23">
        <v>32</v>
      </c>
      <c r="I67" s="23">
        <v>26</v>
      </c>
      <c r="J67" s="23">
        <v>6</v>
      </c>
      <c r="K67" s="23">
        <v>304</v>
      </c>
      <c r="L67" s="23">
        <v>814</v>
      </c>
      <c r="M67" s="23">
        <v>0.37346437346437339</v>
      </c>
      <c r="N67" s="23">
        <v>515</v>
      </c>
      <c r="O67" s="23">
        <v>715</v>
      </c>
      <c r="P67" s="23">
        <v>0.72027972027972031</v>
      </c>
      <c r="Q67" s="23">
        <v>1197</v>
      </c>
      <c r="R67" s="23">
        <v>1165</v>
      </c>
      <c r="S67" s="23">
        <v>32</v>
      </c>
      <c r="T67" s="23">
        <v>313</v>
      </c>
      <c r="U67" s="23">
        <v>411</v>
      </c>
      <c r="V67" s="23">
        <v>421</v>
      </c>
      <c r="W67" s="23">
        <v>0.97624703087885989</v>
      </c>
      <c r="X67" s="23">
        <v>267</v>
      </c>
      <c r="Y67" s="23">
        <v>0</v>
      </c>
      <c r="Z67" s="23">
        <v>1</v>
      </c>
      <c r="AA67" s="23">
        <v>2551</v>
      </c>
      <c r="AB67" s="23">
        <v>79.7</v>
      </c>
      <c r="AC67" s="23">
        <v>2246</v>
      </c>
      <c r="AD67" s="23">
        <v>70.2</v>
      </c>
      <c r="AE67" s="23">
        <v>305</v>
      </c>
      <c r="AF67" s="23">
        <v>9.5</v>
      </c>
      <c r="AG67" s="23"/>
      <c r="AH67" s="23">
        <f>(I67-MIN(I2:I69))/(MAX(I2:I69)-MIN(I2:I69))</f>
        <v>0.5714285714285714</v>
      </c>
      <c r="AI67">
        <f>(J67-MIN(J2:J69))/(MAX(J2:J69)-MIN(J2:J69))</f>
        <v>0.33333333333333331</v>
      </c>
      <c r="AJ67">
        <f>(X67-MIN(X2:X69))/(MAX(X2:X69)-MIN(X2:X69))</f>
        <v>0.76</v>
      </c>
      <c r="AK67">
        <f>(Y67-MIN(Y2:Y69))/(MAX(Y2:Y69)-MIN(Y2:Y69))</f>
        <v>0</v>
      </c>
      <c r="AL67">
        <f>(AE67-MIN(AE2:AE69))/(MAX(AE2:AE69)-MIN(AE2:AE69))</f>
        <v>0.40153452685421998</v>
      </c>
      <c r="AM67">
        <f>(AF67-MIN(AF2:AF69))/(MAX(AF2:AF69)-MIN(AF2:AF69))</f>
        <v>0.41350210970464141</v>
      </c>
    </row>
    <row r="68" spans="1:39" x14ac:dyDescent="0.3">
      <c r="A68" s="23" t="s">
        <v>80</v>
      </c>
      <c r="B68" s="23" t="s">
        <v>142</v>
      </c>
      <c r="C68" s="23" t="s">
        <v>43</v>
      </c>
      <c r="D68" s="23">
        <v>0</v>
      </c>
      <c r="E68" s="23">
        <v>0</v>
      </c>
      <c r="F68" s="23">
        <v>2</v>
      </c>
      <c r="G68" s="23">
        <v>1</v>
      </c>
      <c r="H68" s="23">
        <v>34</v>
      </c>
      <c r="I68" s="23">
        <v>25</v>
      </c>
      <c r="J68" s="23">
        <v>9</v>
      </c>
      <c r="K68" s="23">
        <v>257</v>
      </c>
      <c r="L68" s="23">
        <v>723</v>
      </c>
      <c r="M68" s="23">
        <v>0.35546334716459199</v>
      </c>
      <c r="N68" s="23">
        <v>407</v>
      </c>
      <c r="O68" s="23">
        <v>632</v>
      </c>
      <c r="P68" s="23">
        <v>0.64398734177215189</v>
      </c>
      <c r="Q68" s="23">
        <v>1269</v>
      </c>
      <c r="R68" s="23">
        <v>1055</v>
      </c>
      <c r="S68" s="23">
        <v>214</v>
      </c>
      <c r="T68" s="23">
        <v>420</v>
      </c>
      <c r="U68" s="23">
        <v>460</v>
      </c>
      <c r="V68" s="23">
        <v>373</v>
      </c>
      <c r="W68" s="23">
        <v>1.2332439678284179</v>
      </c>
      <c r="X68" s="23">
        <v>83</v>
      </c>
      <c r="Y68" s="23">
        <v>3</v>
      </c>
      <c r="Z68" s="23">
        <v>4</v>
      </c>
      <c r="AA68" s="23">
        <v>2446</v>
      </c>
      <c r="AB68" s="23">
        <v>71.900000000000006</v>
      </c>
      <c r="AC68" s="23">
        <v>2088</v>
      </c>
      <c r="AD68" s="23">
        <v>61.4</v>
      </c>
      <c r="AE68" s="23">
        <v>358</v>
      </c>
      <c r="AF68" s="23">
        <v>10.500000000000011</v>
      </c>
      <c r="AG68" s="23"/>
      <c r="AH68" s="23">
        <f>(I68-MIN(I2:I69))/(MAX(I2:I69)-MIN(I2:I69))</f>
        <v>0.5</v>
      </c>
      <c r="AI68">
        <f>(J68-MIN(J2:J69))/(MAX(J2:J69)-MIN(J2:J69))</f>
        <v>0.53333333333333333</v>
      </c>
      <c r="AJ68">
        <f>(X68-MIN(X2:X69))/(MAX(X2:X69)-MIN(X2:X69))</f>
        <v>0.23428571428571429</v>
      </c>
      <c r="AK68">
        <f>(Y68-MIN(Y2:Y69))/(MAX(Y2:Y69)-MIN(Y2:Y69))</f>
        <v>0.375</v>
      </c>
      <c r="AL68">
        <f>(AE68-MIN(AE2:AE69))/(MAX(AE2:AE69)-MIN(AE2:AE69))</f>
        <v>0.46930946291560105</v>
      </c>
      <c r="AM68">
        <f>(AF68-MIN(AF2:AF69))/(MAX(AF2:AF69)-MIN(AF2:AF69))</f>
        <v>0.45569620253164611</v>
      </c>
    </row>
    <row r="69" spans="1:39" x14ac:dyDescent="0.3">
      <c r="A69" s="23" t="s">
        <v>316</v>
      </c>
      <c r="B69" s="23" t="s">
        <v>173</v>
      </c>
      <c r="C69" s="23" t="s">
        <v>37</v>
      </c>
      <c r="D69" s="23">
        <v>1</v>
      </c>
      <c r="E69" s="23">
        <v>0</v>
      </c>
      <c r="F69" s="23">
        <v>3</v>
      </c>
      <c r="G69" s="23">
        <v>1</v>
      </c>
      <c r="H69" s="23">
        <v>34</v>
      </c>
      <c r="I69" s="23">
        <v>21</v>
      </c>
      <c r="J69" s="23">
        <v>13</v>
      </c>
      <c r="K69" s="23">
        <v>239</v>
      </c>
      <c r="L69" s="23">
        <v>703</v>
      </c>
      <c r="M69" s="23">
        <v>0.33997155049786631</v>
      </c>
      <c r="N69" s="23">
        <v>546</v>
      </c>
      <c r="O69" s="23">
        <v>794</v>
      </c>
      <c r="P69" s="23">
        <v>0.68765743073047858</v>
      </c>
      <c r="Q69" s="23">
        <v>1278</v>
      </c>
      <c r="R69" s="23">
        <v>1053</v>
      </c>
      <c r="S69" s="23">
        <v>225</v>
      </c>
      <c r="T69" s="23">
        <v>415</v>
      </c>
      <c r="U69" s="23">
        <v>505</v>
      </c>
      <c r="V69" s="23">
        <v>435</v>
      </c>
      <c r="W69" s="23">
        <v>1.1609195402298851</v>
      </c>
      <c r="X69" s="23">
        <v>16</v>
      </c>
      <c r="Y69" s="23">
        <v>1</v>
      </c>
      <c r="Z69" s="23">
        <v>6</v>
      </c>
      <c r="AA69" s="23">
        <v>2537</v>
      </c>
      <c r="AB69" s="23">
        <v>74.599999999999994</v>
      </c>
      <c r="AC69" s="23">
        <v>2426</v>
      </c>
      <c r="AD69" s="23">
        <v>71.400000000000006</v>
      </c>
      <c r="AE69" s="23">
        <v>111</v>
      </c>
      <c r="AF69" s="23">
        <v>3.1999999999999891</v>
      </c>
      <c r="AG69" s="23"/>
      <c r="AH69" s="23">
        <f>(I69-MIN(I2:I69))/(MAX(I2:I69)-MIN(I2:I69))</f>
        <v>0.21428571428571427</v>
      </c>
      <c r="AI69">
        <f>(J69-MIN(J2:J69))/(MAX(J2:J69)-MIN(J2:J69))</f>
        <v>0.8</v>
      </c>
      <c r="AJ69">
        <f>(X69-MIN(X2:X69))/(MAX(X2:X69)-MIN(X2:X69))</f>
        <v>4.2857142857142858E-2</v>
      </c>
      <c r="AK69">
        <f>(Y69-MIN(Y2:Y69))/(MAX(Y2:Y69)-MIN(Y2:Y69))</f>
        <v>0.125</v>
      </c>
      <c r="AL69">
        <f>(AE69-MIN(AE2:AE69))/(MAX(AE2:AE69)-MIN(AE2:AE69))</f>
        <v>0.15345268542199489</v>
      </c>
      <c r="AM69">
        <f>(AF69-MIN(AF2:AF69))/(MAX(AF2:AF69)-MIN(AF2:AF69))</f>
        <v>0.14767932489451427</v>
      </c>
    </row>
    <row r="70" spans="1:39" x14ac:dyDescent="0.3">
      <c r="D70">
        <v>-0.56552914749947936</v>
      </c>
      <c r="E70">
        <v>-0.25980225337563068</v>
      </c>
      <c r="G70">
        <v>0.36741587025890798</v>
      </c>
      <c r="H70">
        <v>5.1517826863522111E-2</v>
      </c>
      <c r="I70">
        <v>0.36710523382446741</v>
      </c>
      <c r="J70">
        <v>-0.36200251814514872</v>
      </c>
      <c r="K70">
        <v>-3.3723613832975223E-2</v>
      </c>
      <c r="L70">
        <v>-5.9123506877310952E-2</v>
      </c>
      <c r="M70">
        <v>4.6203094818332208E-2</v>
      </c>
      <c r="N70">
        <v>6.5044682540513835E-2</v>
      </c>
      <c r="O70">
        <v>7.5047429877950877E-2</v>
      </c>
      <c r="P70">
        <v>-1.14013826909446E-2</v>
      </c>
      <c r="Q70">
        <v>0.31140483443206818</v>
      </c>
      <c r="R70">
        <v>-0.16434351552241619</v>
      </c>
      <c r="S70">
        <v>0.39160064374488118</v>
      </c>
      <c r="T70">
        <v>0.28326101595901881</v>
      </c>
      <c r="U70">
        <v>0.29558174380955271</v>
      </c>
      <c r="V70">
        <v>-0.17545608720903319</v>
      </c>
      <c r="W70">
        <v>0.30061197251135341</v>
      </c>
      <c r="X70">
        <v>-0.43227314714176962</v>
      </c>
      <c r="Y70">
        <v>0.52462969540456184</v>
      </c>
      <c r="Z70">
        <v>0.10942900972704669</v>
      </c>
      <c r="AA70">
        <v>0.26000057978121421</v>
      </c>
      <c r="AB70">
        <v>0.27712330489316012</v>
      </c>
      <c r="AC70">
        <v>-0.14211511769603849</v>
      </c>
      <c r="AD70">
        <v>-0.1893113091904389</v>
      </c>
      <c r="AE70">
        <v>0.50143859003266711</v>
      </c>
      <c r="AF70">
        <v>0.4990751443609322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70"/>
  <sheetViews>
    <sheetView topLeftCell="M1" workbookViewId="0">
      <selection activeCell="X1" sqref="X1"/>
    </sheetView>
  </sheetViews>
  <sheetFormatPr defaultColWidth="8.88671875" defaultRowHeight="14.4" x14ac:dyDescent="0.3"/>
  <cols>
    <col min="1" max="1" width="16.6640625" style="23" bestFit="1" customWidth="1"/>
    <col min="2" max="2" width="14.6640625" style="23" bestFit="1" customWidth="1"/>
    <col min="3" max="3" width="8" style="23" bestFit="1" customWidth="1"/>
    <col min="4" max="4" width="5.109375" style="23" bestFit="1" customWidth="1"/>
    <col min="5" max="5" width="31.33203125" style="23" bestFit="1" customWidth="1"/>
    <col min="6" max="6" width="26" style="23" bestFit="1" customWidth="1"/>
    <col min="7" max="7" width="29" style="23" bestFit="1" customWidth="1"/>
    <col min="8" max="8" width="11.44140625" style="23" bestFit="1" customWidth="1"/>
    <col min="9" max="9" width="5.109375" style="23" bestFit="1" customWidth="1"/>
    <col min="10" max="10" width="6.33203125" style="23" bestFit="1" customWidth="1"/>
    <col min="11" max="11" width="15" style="23" bestFit="1" customWidth="1"/>
    <col min="12" max="12" width="19.33203125" style="23" bestFit="1" customWidth="1"/>
    <col min="13" max="13" width="18.88671875" style="6" bestFit="1" customWidth="1"/>
    <col min="14" max="14" width="16.5546875" style="23" bestFit="1" customWidth="1"/>
    <col min="15" max="15" width="20.88671875" style="23" bestFit="1" customWidth="1"/>
    <col min="16" max="16" width="20.44140625" style="6" bestFit="1" customWidth="1"/>
    <col min="17" max="17" width="9.44140625" style="23" bestFit="1" customWidth="1"/>
    <col min="18" max="18" width="19.88671875" style="23" bestFit="1" customWidth="1"/>
    <col min="19" max="19" width="18.6640625" style="23" bestFit="1" customWidth="1"/>
    <col min="20" max="20" width="18.109375" style="23" bestFit="1" customWidth="1"/>
    <col min="21" max="21" width="6.44140625" style="23" bestFit="1" customWidth="1"/>
    <col min="22" max="22" width="9.44140625" style="23" bestFit="1" customWidth="1"/>
    <col min="23" max="23" width="21" style="23" customWidth="1"/>
    <col min="24" max="24" width="23.6640625" style="23" bestFit="1" customWidth="1"/>
    <col min="25" max="25" width="27.44140625" style="23" bestFit="1" customWidth="1"/>
    <col min="26" max="26" width="28.6640625" style="23" bestFit="1" customWidth="1"/>
    <col min="27" max="27" width="10.88671875" style="23" bestFit="1" customWidth="1"/>
    <col min="28" max="28" width="11.6640625" style="23" bestFit="1" customWidth="1"/>
    <col min="29" max="29" width="15" style="23" bestFit="1" customWidth="1"/>
    <col min="30" max="30" width="15.88671875" style="11" bestFit="1" customWidth="1"/>
    <col min="31" max="31" width="22" style="8" bestFit="1" customWidth="1"/>
    <col min="32" max="32" width="26" style="23" bestFit="1" customWidth="1"/>
    <col min="33" max="37" width="8.88671875" style="7" customWidth="1"/>
    <col min="38" max="16384" width="8.88671875" style="7"/>
  </cols>
  <sheetData>
    <row r="1" spans="1:39" ht="15" customHeight="1" thickBot="1" x14ac:dyDescent="0.3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6" t="s">
        <v>9</v>
      </c>
      <c r="K1" s="14" t="s">
        <v>10</v>
      </c>
      <c r="L1" s="14" t="s">
        <v>11</v>
      </c>
      <c r="M1" s="17" t="s">
        <v>317</v>
      </c>
      <c r="N1" s="14" t="s">
        <v>13</v>
      </c>
      <c r="O1" s="14" t="s">
        <v>14</v>
      </c>
      <c r="P1" s="17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135</v>
      </c>
      <c r="Z1" s="14" t="s">
        <v>136</v>
      </c>
      <c r="AA1" s="18" t="s">
        <v>26</v>
      </c>
      <c r="AB1" s="18" t="s">
        <v>27</v>
      </c>
      <c r="AC1" s="18" t="s">
        <v>28</v>
      </c>
      <c r="AD1" s="19" t="s">
        <v>29</v>
      </c>
      <c r="AE1" s="20" t="s">
        <v>30</v>
      </c>
      <c r="AF1" s="18" t="s">
        <v>31</v>
      </c>
    </row>
    <row r="2" spans="1:39" ht="15" customHeight="1" thickBot="1" x14ac:dyDescent="0.35">
      <c r="A2" s="13" t="s">
        <v>105</v>
      </c>
      <c r="B2" s="15" t="s">
        <v>142</v>
      </c>
      <c r="C2" s="15" t="s">
        <v>40</v>
      </c>
      <c r="D2" s="23">
        <v>0</v>
      </c>
      <c r="E2" s="23">
        <v>1</v>
      </c>
      <c r="F2" s="23">
        <v>0</v>
      </c>
      <c r="G2" s="23">
        <v>1</v>
      </c>
      <c r="H2" s="23">
        <v>34</v>
      </c>
      <c r="I2" s="23">
        <v>29</v>
      </c>
      <c r="J2" s="23">
        <v>5</v>
      </c>
      <c r="K2" s="23">
        <v>310</v>
      </c>
      <c r="L2" s="23">
        <v>715</v>
      </c>
      <c r="M2" s="23">
        <v>0.43356643356643348</v>
      </c>
      <c r="N2" s="23">
        <v>444</v>
      </c>
      <c r="O2" s="23">
        <v>608</v>
      </c>
      <c r="P2" s="23">
        <v>0.73026315789473684</v>
      </c>
      <c r="Q2" s="23">
        <v>1424</v>
      </c>
      <c r="R2" s="23">
        <v>1027</v>
      </c>
      <c r="S2" s="23">
        <v>397</v>
      </c>
      <c r="T2" s="23">
        <v>419</v>
      </c>
      <c r="U2" s="23">
        <v>699</v>
      </c>
      <c r="V2" s="23">
        <v>402</v>
      </c>
      <c r="W2" s="23">
        <v>1.738805970149254</v>
      </c>
      <c r="X2" s="23">
        <v>66</v>
      </c>
      <c r="Y2" s="23">
        <v>6</v>
      </c>
      <c r="Z2" s="23">
        <v>1</v>
      </c>
      <c r="AA2" s="23">
        <v>2712</v>
      </c>
      <c r="AB2" s="23">
        <v>79.8</v>
      </c>
      <c r="AC2" s="23">
        <v>2155</v>
      </c>
      <c r="AD2" s="23">
        <v>63.4</v>
      </c>
      <c r="AE2" s="23">
        <v>557</v>
      </c>
      <c r="AF2" s="23">
        <v>16.382352941176471</v>
      </c>
      <c r="AH2">
        <f>(I2-MIN(I2:I69))/(MAX(I2:I69)-MIN(I2:I69))</f>
        <v>0.9375</v>
      </c>
      <c r="AI2">
        <f>(J2-MIN(J2:J69))/(MAX(J2:J69)-MIN(J2:J69))</f>
        <v>6.6666666666666666E-2</v>
      </c>
      <c r="AJ2">
        <f>(X2-MIN(X2:X69))/(MAX(X2:X69)-MIN(X2:X69))</f>
        <v>0.19461077844311378</v>
      </c>
      <c r="AK2">
        <f>(Y2-MIN(Y2:Y69))/(MAX(Y2:Y69)-MIN(Y2:Y69))</f>
        <v>0.66666666666666663</v>
      </c>
      <c r="AL2">
        <f>(AE2-MIN(AE2:AE69))/(MAX(AE2:AE69)-MIN(AE2:AE69))</f>
        <v>0.99290780141843971</v>
      </c>
      <c r="AM2">
        <f>(AF2-MIN(AF2:AF69))/(MAX(AF2:AF69)-MIN(AF2:AF69))</f>
        <v>0.94610175183298817</v>
      </c>
    </row>
    <row r="3" spans="1:39" x14ac:dyDescent="0.3">
      <c r="A3" s="23" t="s">
        <v>64</v>
      </c>
      <c r="B3" s="23" t="s">
        <v>154</v>
      </c>
      <c r="C3" s="23" t="s">
        <v>34</v>
      </c>
      <c r="D3" s="23">
        <v>0</v>
      </c>
      <c r="E3" s="23">
        <v>0</v>
      </c>
      <c r="F3" s="23">
        <v>0</v>
      </c>
      <c r="G3" s="23">
        <v>0</v>
      </c>
      <c r="H3" s="23">
        <v>33</v>
      </c>
      <c r="I3" s="23">
        <v>22</v>
      </c>
      <c r="J3" s="23">
        <v>11</v>
      </c>
      <c r="K3" s="23">
        <v>250</v>
      </c>
      <c r="L3" s="23">
        <v>637</v>
      </c>
      <c r="M3" s="23">
        <v>0.39246467817896391</v>
      </c>
      <c r="N3" s="23">
        <v>575</v>
      </c>
      <c r="O3" s="23">
        <v>779</v>
      </c>
      <c r="P3" s="23">
        <v>0.73812580231065472</v>
      </c>
      <c r="Q3" s="23">
        <v>1400</v>
      </c>
      <c r="R3" s="23">
        <v>1106</v>
      </c>
      <c r="S3" s="23">
        <v>294</v>
      </c>
      <c r="T3" s="23">
        <v>437</v>
      </c>
      <c r="U3" s="23">
        <v>454</v>
      </c>
      <c r="V3" s="23">
        <v>442</v>
      </c>
      <c r="W3" s="23">
        <v>1.027149321266968</v>
      </c>
      <c r="X3" s="23">
        <v>53</v>
      </c>
      <c r="Y3" s="23">
        <v>2</v>
      </c>
      <c r="Z3" s="23">
        <v>6</v>
      </c>
      <c r="AA3" s="23">
        <v>2509</v>
      </c>
      <c r="AB3" s="23">
        <v>76</v>
      </c>
      <c r="AC3" s="23">
        <v>2333</v>
      </c>
      <c r="AD3" s="23">
        <v>70.7</v>
      </c>
      <c r="AE3" s="23">
        <v>176</v>
      </c>
      <c r="AF3" s="23">
        <v>5.333333333333333</v>
      </c>
      <c r="AH3">
        <f>(I3-MIN(I2:I69))/(MAX(I2:I69)-MIN(I2:I69))</f>
        <v>0.5</v>
      </c>
      <c r="AI3">
        <f>(J3-MIN(J2:J69))/(MAX(J2:J69)-MIN(J2:J69))</f>
        <v>0.46666666666666667</v>
      </c>
      <c r="AJ3">
        <f>(X3-MIN(X2:X69))/(MAX(X2:X69)-MIN(X2:X69))</f>
        <v>0.15568862275449102</v>
      </c>
      <c r="AK3">
        <f>(Y3-MIN(Y2:Y69))/(MAX(Y2:Y69)-MIN(Y2:Y69))</f>
        <v>0.22222222222222221</v>
      </c>
      <c r="AL3">
        <f>(AE3-MIN(AE2:AE69))/(MAX(AE2:AE69)-MIN(AE2:AE69))</f>
        <v>0.45248226950354609</v>
      </c>
      <c r="AM3">
        <f>(AF3-MIN(AF2:AF69))/(MAX(AF2:AF69)-MIN(AF2:AF69))</f>
        <v>0.44148430066603234</v>
      </c>
    </row>
    <row r="4" spans="1:39" x14ac:dyDescent="0.3">
      <c r="A4" s="23" t="s">
        <v>68</v>
      </c>
      <c r="B4" s="23" t="s">
        <v>139</v>
      </c>
      <c r="C4" s="23" t="s">
        <v>34</v>
      </c>
      <c r="D4" s="23">
        <v>0</v>
      </c>
      <c r="E4" s="23">
        <v>1</v>
      </c>
      <c r="F4" s="23">
        <v>3</v>
      </c>
      <c r="G4" s="23">
        <v>1</v>
      </c>
      <c r="H4" s="23">
        <v>34</v>
      </c>
      <c r="I4" s="23">
        <v>30</v>
      </c>
      <c r="J4" s="23">
        <v>4</v>
      </c>
      <c r="K4" s="23">
        <v>283</v>
      </c>
      <c r="L4" s="23">
        <v>664</v>
      </c>
      <c r="M4" s="23">
        <v>0.42620481927710852</v>
      </c>
      <c r="N4" s="23">
        <v>538</v>
      </c>
      <c r="O4" s="23">
        <v>762</v>
      </c>
      <c r="P4" s="23">
        <v>0.70603674540682415</v>
      </c>
      <c r="Q4" s="23">
        <v>1283</v>
      </c>
      <c r="R4" s="23">
        <v>1117</v>
      </c>
      <c r="S4" s="23">
        <v>166</v>
      </c>
      <c r="T4" s="23">
        <v>361</v>
      </c>
      <c r="U4" s="23">
        <v>542</v>
      </c>
      <c r="V4" s="23">
        <v>428</v>
      </c>
      <c r="W4" s="23">
        <v>1.266355140186916</v>
      </c>
      <c r="X4" s="23">
        <v>8</v>
      </c>
      <c r="Y4" s="23">
        <v>9</v>
      </c>
      <c r="Z4" s="23">
        <v>3</v>
      </c>
      <c r="AA4" s="23">
        <v>2773</v>
      </c>
      <c r="AB4" s="23">
        <v>81.599999999999994</v>
      </c>
      <c r="AC4" s="23">
        <v>2303</v>
      </c>
      <c r="AD4" s="23">
        <v>67.7</v>
      </c>
      <c r="AE4" s="23">
        <v>470</v>
      </c>
      <c r="AF4" s="23">
        <v>13.82352941176471</v>
      </c>
      <c r="AH4">
        <f>(I4-MIN(I2:I69))/(MAX(I2:I69)-MIN(I2:I69))</f>
        <v>1</v>
      </c>
      <c r="AI4">
        <f>(J4-MIN(J2:J69))/(MAX(J2:J69)-MIN(J2:J69))</f>
        <v>0</v>
      </c>
      <c r="AJ4">
        <f>(X4-MIN(X2:X69))/(MAX(X2:X69)-MIN(X2:X69))</f>
        <v>2.0958083832335328E-2</v>
      </c>
      <c r="AK4">
        <f>(Y4-MIN(Y2:Y69))/(MAX(Y2:Y69)-MIN(Y2:Y69))</f>
        <v>1</v>
      </c>
      <c r="AL4">
        <f>(AE4-MIN(AE2:AE69))/(MAX(AE2:AE69)-MIN(AE2:AE69))</f>
        <v>0.86950354609929081</v>
      </c>
      <c r="AM4">
        <f>(AF4-MIN(AF2:AF69))/(MAX(AF2:AF69)-MIN(AF2:AF69))</f>
        <v>0.82923826048021509</v>
      </c>
    </row>
    <row r="5" spans="1:39" x14ac:dyDescent="0.3">
      <c r="A5" s="23" t="s">
        <v>75</v>
      </c>
      <c r="B5" s="23" t="s">
        <v>139</v>
      </c>
      <c r="C5" s="23" t="s">
        <v>37</v>
      </c>
      <c r="D5" s="23">
        <v>0</v>
      </c>
      <c r="E5" s="23">
        <v>0</v>
      </c>
      <c r="F5" s="23">
        <v>4</v>
      </c>
      <c r="G5" s="23">
        <v>1</v>
      </c>
      <c r="H5" s="23">
        <v>32</v>
      </c>
      <c r="I5" s="23">
        <v>25</v>
      </c>
      <c r="J5" s="23">
        <v>7</v>
      </c>
      <c r="K5" s="23">
        <v>334</v>
      </c>
      <c r="L5" s="23">
        <v>784</v>
      </c>
      <c r="M5" s="23">
        <v>0.42602040816326531</v>
      </c>
      <c r="N5" s="23">
        <v>471</v>
      </c>
      <c r="O5" s="23">
        <v>647</v>
      </c>
      <c r="P5" s="23">
        <v>0.72797527047913446</v>
      </c>
      <c r="Q5" s="23">
        <v>1242</v>
      </c>
      <c r="R5" s="23">
        <v>1162</v>
      </c>
      <c r="S5" s="23">
        <v>80</v>
      </c>
      <c r="T5" s="23">
        <v>343</v>
      </c>
      <c r="U5" s="23">
        <v>465</v>
      </c>
      <c r="V5" s="23">
        <v>415</v>
      </c>
      <c r="W5" s="23">
        <v>1.1204819277108431</v>
      </c>
      <c r="X5" s="23">
        <v>17</v>
      </c>
      <c r="Y5" s="23">
        <v>7</v>
      </c>
      <c r="Z5" s="23">
        <v>4</v>
      </c>
      <c r="AA5" s="23">
        <v>2573</v>
      </c>
      <c r="AB5" s="23">
        <v>80.400000000000006</v>
      </c>
      <c r="AC5" s="23">
        <v>2254</v>
      </c>
      <c r="AD5" s="23">
        <v>70.400000000000006</v>
      </c>
      <c r="AE5" s="23">
        <v>319</v>
      </c>
      <c r="AF5" s="23">
        <v>9.96875</v>
      </c>
      <c r="AH5">
        <f>(I5-MIN(I2:I69))/(MAX(I2:I69)-MIN(I2:I69))</f>
        <v>0.6875</v>
      </c>
      <c r="AI5">
        <f>(J5-MIN(J2:J69))/(MAX(J2:J69)-MIN(J2:J69))</f>
        <v>0.2</v>
      </c>
      <c r="AJ5">
        <f>(X5-MIN(X2:X69))/(MAX(X2:X69)-MIN(X2:X69))</f>
        <v>4.790419161676647E-2</v>
      </c>
      <c r="AK5">
        <f>(Y5-MIN(Y2:Y69))/(MAX(Y2:Y69)-MIN(Y2:Y69))</f>
        <v>0.77777777777777779</v>
      </c>
      <c r="AL5">
        <f>(AE5-MIN(AE2:AE69))/(MAX(AE2:AE69)-MIN(AE2:AE69))</f>
        <v>0.65531914893617016</v>
      </c>
      <c r="AM5">
        <f>(AF5-MIN(AF2:AF69))/(MAX(AF2:AF69)-MIN(AF2:AF69))</f>
        <v>0.65318744053282585</v>
      </c>
    </row>
    <row r="6" spans="1:39" x14ac:dyDescent="0.3">
      <c r="A6" s="23" t="s">
        <v>115</v>
      </c>
      <c r="B6" s="23" t="s">
        <v>142</v>
      </c>
      <c r="C6" s="23" t="s">
        <v>40</v>
      </c>
      <c r="D6" s="23">
        <v>0</v>
      </c>
      <c r="E6" s="23">
        <v>0</v>
      </c>
      <c r="F6" s="23">
        <v>0</v>
      </c>
      <c r="G6" s="23">
        <v>1</v>
      </c>
      <c r="H6" s="23">
        <v>34</v>
      </c>
      <c r="I6" s="23">
        <v>26</v>
      </c>
      <c r="J6" s="23">
        <v>8</v>
      </c>
      <c r="K6" s="23">
        <v>259</v>
      </c>
      <c r="L6" s="23">
        <v>703</v>
      </c>
      <c r="M6" s="23">
        <v>0.36842105263157893</v>
      </c>
      <c r="N6" s="23">
        <v>516</v>
      </c>
      <c r="O6" s="23">
        <v>695</v>
      </c>
      <c r="P6" s="23">
        <v>0.74244604316546758</v>
      </c>
      <c r="Q6" s="23">
        <v>1392</v>
      </c>
      <c r="R6" s="23">
        <v>1030</v>
      </c>
      <c r="S6" s="23">
        <v>362</v>
      </c>
      <c r="T6" s="23">
        <v>397</v>
      </c>
      <c r="U6" s="23">
        <v>598</v>
      </c>
      <c r="V6" s="23">
        <v>406</v>
      </c>
      <c r="W6" s="23">
        <v>1.472906403940887</v>
      </c>
      <c r="X6" s="23">
        <v>35</v>
      </c>
      <c r="Y6" s="23">
        <v>2</v>
      </c>
      <c r="Z6" s="23">
        <v>3</v>
      </c>
      <c r="AA6" s="23">
        <v>2643</v>
      </c>
      <c r="AB6" s="23">
        <v>77.7</v>
      </c>
      <c r="AC6" s="23">
        <v>2196</v>
      </c>
      <c r="AD6" s="23">
        <v>64.599999999999994</v>
      </c>
      <c r="AE6" s="23">
        <v>447</v>
      </c>
      <c r="AF6" s="23">
        <v>13.147058823529409</v>
      </c>
      <c r="AH6">
        <f>(I6-MIN(I2:I69))/(MAX(I2:I69)-MIN(I2:I69))</f>
        <v>0.75</v>
      </c>
      <c r="AI6">
        <f>(J6-MIN(J2:J69))/(MAX(J2:J69)-MIN(J2:J69))</f>
        <v>0.26666666666666666</v>
      </c>
      <c r="AJ6">
        <f>(X6-MIN(X2:X69))/(MAX(X2:X69)-MIN(X2:X69))</f>
        <v>0.10179640718562874</v>
      </c>
      <c r="AK6">
        <f>(Y6-MIN(Y2:Y69))/(MAX(Y2:Y69)-MIN(Y2:Y69))</f>
        <v>0.22222222222222221</v>
      </c>
      <c r="AL6">
        <f>(AE6-MIN(AE2:AE69))/(MAX(AE2:AE69)-MIN(AE2:AE69))</f>
        <v>0.83687943262411346</v>
      </c>
      <c r="AM6">
        <f>(AF6-MIN(AF2:AF69))/(MAX(AF2:AF69)-MIN(AF2:AF69))</f>
        <v>0.79834331449040119</v>
      </c>
    </row>
    <row r="7" spans="1:39" x14ac:dyDescent="0.3">
      <c r="A7" s="23" t="s">
        <v>261</v>
      </c>
      <c r="B7" s="23" t="s">
        <v>154</v>
      </c>
      <c r="C7" s="23" t="s">
        <v>34</v>
      </c>
      <c r="D7" s="23">
        <v>0</v>
      </c>
      <c r="E7" s="23">
        <v>0</v>
      </c>
      <c r="F7" s="23">
        <v>0</v>
      </c>
      <c r="G7" s="23">
        <v>1</v>
      </c>
      <c r="H7" s="23">
        <v>33</v>
      </c>
      <c r="I7" s="23">
        <v>25</v>
      </c>
      <c r="J7" s="23">
        <v>8</v>
      </c>
      <c r="K7" s="23">
        <v>215</v>
      </c>
      <c r="L7" s="23">
        <v>562</v>
      </c>
      <c r="M7" s="23">
        <v>0.38256227758007122</v>
      </c>
      <c r="N7" s="23">
        <v>613</v>
      </c>
      <c r="O7" s="23">
        <v>848</v>
      </c>
      <c r="P7" s="23">
        <v>0.722877358490566</v>
      </c>
      <c r="Q7" s="23">
        <v>1328</v>
      </c>
      <c r="R7" s="23">
        <v>1024</v>
      </c>
      <c r="S7" s="23">
        <v>304</v>
      </c>
      <c r="T7" s="23">
        <v>384</v>
      </c>
      <c r="U7" s="23">
        <v>479</v>
      </c>
      <c r="V7" s="23">
        <v>423</v>
      </c>
      <c r="W7" s="23">
        <v>1.1323877068557919</v>
      </c>
      <c r="X7" s="23">
        <v>101</v>
      </c>
      <c r="Y7" s="23">
        <v>1</v>
      </c>
      <c r="Z7" s="23">
        <v>4</v>
      </c>
      <c r="AA7" s="23">
        <v>2680</v>
      </c>
      <c r="AB7" s="23">
        <v>81.2</v>
      </c>
      <c r="AC7" s="23">
        <v>2277</v>
      </c>
      <c r="AD7" s="23">
        <v>69</v>
      </c>
      <c r="AE7" s="23">
        <v>403</v>
      </c>
      <c r="AF7" s="23">
        <v>12.212121212121209</v>
      </c>
      <c r="AH7">
        <f>(I7-MIN(I2:I69))/(MAX(I2:I69)-MIN(I2:I69))</f>
        <v>0.6875</v>
      </c>
      <c r="AI7">
        <f>(J7-MIN(J2:J69))/(MAX(J2:J69)-MIN(J2:J69))</f>
        <v>0.26666666666666666</v>
      </c>
      <c r="AJ7">
        <f>(X7-MIN(X2:X69))/(MAX(X2:X69)-MIN(X2:X69))</f>
        <v>0.29940119760479039</v>
      </c>
      <c r="AK7">
        <f>(Y7-MIN(Y2:Y69))/(MAX(Y2:Y69)-MIN(Y2:Y69))</f>
        <v>0.1111111111111111</v>
      </c>
      <c r="AL7">
        <f>(AE7-MIN(AE2:AE69))/(MAX(AE2:AE69)-MIN(AE2:AE69))</f>
        <v>0.77446808510638299</v>
      </c>
      <c r="AM7">
        <f>(AF7-MIN(AF2:AF69))/(MAX(AF2:AF69)-MIN(AF2:AF69))</f>
        <v>0.75564397543465089</v>
      </c>
    </row>
    <row r="8" spans="1:39" x14ac:dyDescent="0.3">
      <c r="A8" s="23" t="s">
        <v>306</v>
      </c>
      <c r="B8" s="23" t="s">
        <v>154</v>
      </c>
      <c r="C8" s="23" t="s">
        <v>43</v>
      </c>
      <c r="D8" s="23">
        <v>0</v>
      </c>
      <c r="E8" s="23">
        <v>0</v>
      </c>
      <c r="F8" s="23">
        <v>0</v>
      </c>
      <c r="G8" s="23">
        <v>0</v>
      </c>
      <c r="H8" s="23">
        <v>33</v>
      </c>
      <c r="I8" s="23">
        <v>21</v>
      </c>
      <c r="J8" s="23">
        <v>12</v>
      </c>
      <c r="K8" s="23">
        <v>260</v>
      </c>
      <c r="L8" s="23">
        <v>675</v>
      </c>
      <c r="M8" s="23">
        <v>0.38518518518518519</v>
      </c>
      <c r="N8" s="23">
        <v>500</v>
      </c>
      <c r="O8" s="23">
        <v>737</v>
      </c>
      <c r="P8" s="23">
        <v>0.67842605156037994</v>
      </c>
      <c r="Q8" s="23">
        <v>1302</v>
      </c>
      <c r="R8" s="23">
        <v>1249</v>
      </c>
      <c r="S8" s="23">
        <v>53</v>
      </c>
      <c r="T8" s="23">
        <v>396</v>
      </c>
      <c r="U8" s="23">
        <v>491</v>
      </c>
      <c r="V8" s="23">
        <v>403</v>
      </c>
      <c r="W8" s="23">
        <v>1.218362282878412</v>
      </c>
      <c r="X8" s="23">
        <v>38</v>
      </c>
      <c r="Y8" s="23">
        <v>0</v>
      </c>
      <c r="Z8" s="23">
        <v>6</v>
      </c>
      <c r="AA8" s="23">
        <v>2668</v>
      </c>
      <c r="AB8" s="23">
        <v>80.8</v>
      </c>
      <c r="AC8" s="23">
        <v>2467</v>
      </c>
      <c r="AD8" s="23">
        <v>74.8</v>
      </c>
      <c r="AE8" s="23">
        <v>201</v>
      </c>
      <c r="AF8" s="23">
        <v>6.0909090909090908</v>
      </c>
      <c r="AH8">
        <f>(I8-MIN(I2:I69))/(MAX(I2:I69)-MIN(I2:I69))</f>
        <v>0.4375</v>
      </c>
      <c r="AI8">
        <f>(J8-MIN(J2:J69))/(MAX(J2:J69)-MIN(J2:J69))</f>
        <v>0.53333333333333333</v>
      </c>
      <c r="AJ8">
        <f>(X8-MIN(X2:X69))/(MAX(X2:X69)-MIN(X2:X69))</f>
        <v>0.11077844311377245</v>
      </c>
      <c r="AK8">
        <f>(Y8-MIN(Y2:Y69))/(MAX(Y2:Y69)-MIN(Y2:Y69))</f>
        <v>0</v>
      </c>
      <c r="AL8">
        <f>(AE8-MIN(AE2:AE69))/(MAX(AE2:AE69)-MIN(AE2:AE69))</f>
        <v>0.4879432624113475</v>
      </c>
      <c r="AM8">
        <f>(AF8-MIN(AF2:AF69))/(MAX(AF2:AF69)-MIN(AF2:AF69))</f>
        <v>0.47608338379032955</v>
      </c>
    </row>
    <row r="9" spans="1:39" x14ac:dyDescent="0.3">
      <c r="A9" s="23" t="s">
        <v>318</v>
      </c>
      <c r="B9" s="23" t="s">
        <v>142</v>
      </c>
      <c r="C9" s="23" t="s">
        <v>43</v>
      </c>
      <c r="D9" s="23">
        <v>0</v>
      </c>
      <c r="E9" s="23">
        <v>0</v>
      </c>
      <c r="F9" s="23">
        <v>2</v>
      </c>
      <c r="G9" s="23">
        <v>1</v>
      </c>
      <c r="H9" s="23">
        <v>32</v>
      </c>
      <c r="I9" s="23">
        <v>25</v>
      </c>
      <c r="J9" s="23">
        <v>7</v>
      </c>
      <c r="K9" s="23">
        <v>316</v>
      </c>
      <c r="L9" s="23">
        <v>762</v>
      </c>
      <c r="M9" s="23">
        <v>0.41469816272965881</v>
      </c>
      <c r="N9" s="23">
        <v>449</v>
      </c>
      <c r="O9" s="23">
        <v>621</v>
      </c>
      <c r="P9" s="23">
        <v>0.72302737520128824</v>
      </c>
      <c r="Q9" s="23">
        <v>1196</v>
      </c>
      <c r="R9" s="23">
        <v>964</v>
      </c>
      <c r="S9" s="23">
        <v>232</v>
      </c>
      <c r="T9" s="23">
        <v>385</v>
      </c>
      <c r="U9" s="23">
        <v>511</v>
      </c>
      <c r="V9" s="23">
        <v>437</v>
      </c>
      <c r="W9" s="23">
        <v>1.1693363844393589</v>
      </c>
      <c r="X9" s="23">
        <v>100</v>
      </c>
      <c r="Y9" s="23">
        <v>2</v>
      </c>
      <c r="Z9" s="23">
        <v>2</v>
      </c>
      <c r="AA9" s="23">
        <v>2633</v>
      </c>
      <c r="AB9" s="23">
        <v>82.3</v>
      </c>
      <c r="AC9" s="23">
        <v>2205</v>
      </c>
      <c r="AD9" s="23">
        <v>68.900000000000006</v>
      </c>
      <c r="AE9" s="23">
        <v>428</v>
      </c>
      <c r="AF9" s="23">
        <v>13.375</v>
      </c>
      <c r="AH9">
        <f>(I9-MIN(I2:I69))/(MAX(I2:I69)-MIN(I2:I69))</f>
        <v>0.6875</v>
      </c>
      <c r="AI9">
        <f>(J9-MIN(J2:J69))/(MAX(J2:J69)-MIN(J2:J69))</f>
        <v>0.2</v>
      </c>
      <c r="AJ9">
        <f>(X9-MIN(X2:X69))/(MAX(X2:X69)-MIN(X2:X69))</f>
        <v>0.29640718562874252</v>
      </c>
      <c r="AK9">
        <f>(Y9-MIN(Y2:Y69))/(MAX(Y2:Y69)-MIN(Y2:Y69))</f>
        <v>0.22222222222222221</v>
      </c>
      <c r="AL9">
        <f>(AE9-MIN(AE2:AE69))/(MAX(AE2:AE69)-MIN(AE2:AE69))</f>
        <v>0.80992907801418434</v>
      </c>
      <c r="AM9">
        <f>(AF9-MIN(AF2:AF69))/(MAX(AF2:AF69)-MIN(AF2:AF69))</f>
        <v>0.80875356803044718</v>
      </c>
    </row>
    <row r="10" spans="1:39" x14ac:dyDescent="0.3">
      <c r="A10" s="23" t="s">
        <v>35</v>
      </c>
      <c r="B10" s="23" t="s">
        <v>271</v>
      </c>
      <c r="C10" s="23" t="s">
        <v>40</v>
      </c>
      <c r="D10" s="23">
        <v>1</v>
      </c>
      <c r="E10" s="23">
        <v>1</v>
      </c>
      <c r="F10" s="23">
        <v>2</v>
      </c>
      <c r="G10" s="23">
        <v>1</v>
      </c>
      <c r="H10" s="23">
        <v>33</v>
      </c>
      <c r="I10" s="23">
        <v>26</v>
      </c>
      <c r="J10" s="23">
        <v>7</v>
      </c>
      <c r="K10" s="23">
        <v>258</v>
      </c>
      <c r="L10" s="23">
        <v>682</v>
      </c>
      <c r="M10" s="23">
        <v>0.3782991202346041</v>
      </c>
      <c r="N10" s="23">
        <v>514</v>
      </c>
      <c r="O10" s="23">
        <v>676</v>
      </c>
      <c r="P10" s="23">
        <v>0.76035502958579881</v>
      </c>
      <c r="Q10" s="23">
        <v>1307</v>
      </c>
      <c r="R10" s="23">
        <v>1067</v>
      </c>
      <c r="S10" s="23">
        <v>240</v>
      </c>
      <c r="T10" s="23">
        <v>350</v>
      </c>
      <c r="U10" s="23">
        <v>458</v>
      </c>
      <c r="V10" s="23">
        <v>372</v>
      </c>
      <c r="W10" s="23">
        <v>1.231182795698925</v>
      </c>
      <c r="X10" s="23">
        <v>125</v>
      </c>
      <c r="Y10" s="23">
        <v>0</v>
      </c>
      <c r="Z10" s="23">
        <v>2</v>
      </c>
      <c r="AA10" s="23">
        <v>2630</v>
      </c>
      <c r="AB10" s="23">
        <v>79.7</v>
      </c>
      <c r="AC10" s="23">
        <v>2186</v>
      </c>
      <c r="AD10" s="23">
        <v>66.2</v>
      </c>
      <c r="AE10" s="23">
        <v>444</v>
      </c>
      <c r="AF10" s="23">
        <v>13.45454545454546</v>
      </c>
      <c r="AH10">
        <f>(I10-MIN(I2:I69))/(MAX(I2:I69)-MIN(I2:I69))</f>
        <v>0.75</v>
      </c>
      <c r="AI10">
        <f>(J10-MIN(J2:J69))/(MAX(J2:J69)-MIN(J2:J69))</f>
        <v>0.2</v>
      </c>
      <c r="AJ10">
        <f>(X10-MIN(X2:X69))/(MAX(X2:X69)-MIN(X2:X69))</f>
        <v>0.3712574850299401</v>
      </c>
      <c r="AK10">
        <f>(Y10-MIN(Y2:Y69))/(MAX(Y2:Y69)-MIN(Y2:Y69))</f>
        <v>0</v>
      </c>
      <c r="AL10">
        <f>(AE10-MIN(AE2:AE69))/(MAX(AE2:AE69)-MIN(AE2:AE69))</f>
        <v>0.83262411347517729</v>
      </c>
      <c r="AM10">
        <f>(AF10-MIN(AF2:AF69))/(MAX(AF2:AF69)-MIN(AF2:AF69))</f>
        <v>0.81238647175849865</v>
      </c>
    </row>
    <row r="11" spans="1:39" x14ac:dyDescent="0.3">
      <c r="A11" s="23" t="s">
        <v>278</v>
      </c>
      <c r="B11" s="23" t="s">
        <v>262</v>
      </c>
      <c r="C11" s="23" t="s">
        <v>43</v>
      </c>
      <c r="D11" s="23">
        <v>0</v>
      </c>
      <c r="E11" s="23">
        <v>1</v>
      </c>
      <c r="F11" s="23">
        <v>1</v>
      </c>
      <c r="G11" s="23">
        <v>1</v>
      </c>
      <c r="H11" s="23">
        <v>34</v>
      </c>
      <c r="I11" s="23">
        <v>26</v>
      </c>
      <c r="J11" s="23">
        <v>8</v>
      </c>
      <c r="K11" s="23">
        <v>236</v>
      </c>
      <c r="L11" s="23">
        <v>637</v>
      </c>
      <c r="M11" s="23">
        <v>0.3704866562009419</v>
      </c>
      <c r="N11" s="23">
        <v>531</v>
      </c>
      <c r="O11" s="23">
        <v>777</v>
      </c>
      <c r="P11" s="23">
        <v>0.68339768339768336</v>
      </c>
      <c r="Q11" s="23">
        <v>1318</v>
      </c>
      <c r="R11" s="23">
        <v>1133</v>
      </c>
      <c r="S11" s="23">
        <v>185</v>
      </c>
      <c r="T11" s="23">
        <v>442</v>
      </c>
      <c r="U11" s="23">
        <v>490</v>
      </c>
      <c r="V11" s="23">
        <v>376</v>
      </c>
      <c r="W11" s="23">
        <v>1.303191489361702</v>
      </c>
      <c r="X11" s="23">
        <v>30</v>
      </c>
      <c r="Y11" s="23">
        <v>3</v>
      </c>
      <c r="Z11" s="23">
        <v>2</v>
      </c>
      <c r="AA11" s="23">
        <v>2709</v>
      </c>
      <c r="AB11" s="23">
        <v>79.7</v>
      </c>
      <c r="AC11" s="23">
        <v>2321</v>
      </c>
      <c r="AD11" s="23">
        <v>68.3</v>
      </c>
      <c r="AE11" s="23">
        <v>388</v>
      </c>
      <c r="AF11" s="23">
        <v>11.41176470588235</v>
      </c>
      <c r="AH11">
        <f>(I11-MIN(I2:I69))/(MAX(I2:I69)-MIN(I2:I69))</f>
        <v>0.75</v>
      </c>
      <c r="AI11">
        <f>(J11-MIN(J2:J69))/(MAX(J2:J69)-MIN(J2:J69))</f>
        <v>0.26666666666666666</v>
      </c>
      <c r="AJ11">
        <f>(X11-MIN(X2:X69))/(MAX(X2:X69)-MIN(X2:X69))</f>
        <v>8.6826347305389226E-2</v>
      </c>
      <c r="AK11">
        <f>(Y11-MIN(Y2:Y69))/(MAX(Y2:Y69)-MIN(Y2:Y69))</f>
        <v>0.33333333333333331</v>
      </c>
      <c r="AL11">
        <f>(AE11-MIN(AE2:AE69))/(MAX(AE2:AE69)-MIN(AE2:AE69))</f>
        <v>0.7531914893617021</v>
      </c>
      <c r="AM11">
        <f>(AF11-MIN(AF2:AF69))/(MAX(AF2:AF69)-MIN(AF2:AF69))</f>
        <v>0.71909106173392279</v>
      </c>
    </row>
    <row r="12" spans="1:39" x14ac:dyDescent="0.3">
      <c r="A12" s="23" t="s">
        <v>319</v>
      </c>
      <c r="B12" s="23" t="s">
        <v>154</v>
      </c>
      <c r="C12" s="23" t="s">
        <v>34</v>
      </c>
      <c r="D12" s="23">
        <v>0</v>
      </c>
      <c r="E12" s="23">
        <v>0</v>
      </c>
      <c r="F12" s="23">
        <v>0</v>
      </c>
      <c r="G12" s="23">
        <v>0</v>
      </c>
      <c r="H12" s="23">
        <v>33</v>
      </c>
      <c r="I12" s="23">
        <v>23</v>
      </c>
      <c r="J12" s="23">
        <v>10</v>
      </c>
      <c r="K12" s="23">
        <v>233</v>
      </c>
      <c r="L12" s="23">
        <v>632</v>
      </c>
      <c r="M12" s="23">
        <v>0.36867088607594939</v>
      </c>
      <c r="N12" s="23">
        <v>512</v>
      </c>
      <c r="O12" s="23">
        <v>780</v>
      </c>
      <c r="P12" s="23">
        <v>0.65641025641025641</v>
      </c>
      <c r="Q12" s="23">
        <v>1319</v>
      </c>
      <c r="R12" s="23">
        <v>1097</v>
      </c>
      <c r="S12" s="23">
        <v>222</v>
      </c>
      <c r="T12" s="23">
        <v>374</v>
      </c>
      <c r="U12" s="23">
        <v>428</v>
      </c>
      <c r="V12" s="23">
        <v>403</v>
      </c>
      <c r="W12" s="23">
        <v>1.0620347394540941</v>
      </c>
      <c r="X12" s="23">
        <v>14</v>
      </c>
      <c r="Y12" s="23">
        <v>2</v>
      </c>
      <c r="Z12" s="23">
        <v>4</v>
      </c>
      <c r="AA12" s="23">
        <v>2479</v>
      </c>
      <c r="AB12" s="23">
        <v>75.099999999999994</v>
      </c>
      <c r="AC12" s="23">
        <v>2212</v>
      </c>
      <c r="AD12" s="23">
        <v>67</v>
      </c>
      <c r="AE12" s="23">
        <v>267</v>
      </c>
      <c r="AF12" s="23">
        <v>8.0909090909090917</v>
      </c>
      <c r="AH12">
        <f>(I12-MIN(I2:I69))/(MAX(I2:I69)-MIN(I2:I69))</f>
        <v>0.5625</v>
      </c>
      <c r="AI12">
        <f>(J12-MIN(J2:J69))/(MAX(J2:J69)-MIN(J2:J69))</f>
        <v>0.4</v>
      </c>
      <c r="AJ12">
        <f>(X12-MIN(X2:X69))/(MAX(X2:X69)-MIN(X2:X69))</f>
        <v>3.8922155688622756E-2</v>
      </c>
      <c r="AK12">
        <f>(Y12-MIN(Y2:Y69))/(MAX(Y2:Y69)-MIN(Y2:Y69))</f>
        <v>0.22222222222222221</v>
      </c>
      <c r="AL12">
        <f>(AE12-MIN(AE2:AE69))/(MAX(AE2:AE69)-MIN(AE2:AE69))</f>
        <v>0.58156028368794321</v>
      </c>
      <c r="AM12">
        <f>(AF12-MIN(AF2:AF69))/(MAX(AF2:AF69)-MIN(AF2:AF69))</f>
        <v>0.56742496323847424</v>
      </c>
    </row>
    <row r="13" spans="1:39" x14ac:dyDescent="0.3">
      <c r="A13" s="23" t="s">
        <v>312</v>
      </c>
      <c r="B13" s="23" t="s">
        <v>262</v>
      </c>
      <c r="C13" s="23" t="s">
        <v>34</v>
      </c>
      <c r="D13" s="23">
        <v>1</v>
      </c>
      <c r="E13" s="23">
        <v>0</v>
      </c>
      <c r="F13" s="23">
        <v>0</v>
      </c>
      <c r="G13" s="23">
        <v>0</v>
      </c>
      <c r="H13" s="23">
        <v>32</v>
      </c>
      <c r="I13" s="23">
        <v>19</v>
      </c>
      <c r="J13" s="23">
        <v>13</v>
      </c>
      <c r="K13" s="23">
        <v>270</v>
      </c>
      <c r="L13" s="23">
        <v>695</v>
      </c>
      <c r="M13" s="23">
        <v>0.38848920863309361</v>
      </c>
      <c r="N13" s="23">
        <v>504</v>
      </c>
      <c r="O13" s="23">
        <v>721</v>
      </c>
      <c r="P13" s="23">
        <v>0.69902912621359226</v>
      </c>
      <c r="Q13" s="23">
        <v>1234</v>
      </c>
      <c r="R13" s="23">
        <v>1192</v>
      </c>
      <c r="S13" s="23">
        <v>42</v>
      </c>
      <c r="T13" s="23">
        <v>304</v>
      </c>
      <c r="U13" s="23">
        <v>478</v>
      </c>
      <c r="V13" s="23">
        <v>374</v>
      </c>
      <c r="W13" s="23">
        <v>1.27807486631016</v>
      </c>
      <c r="X13" s="23">
        <v>44</v>
      </c>
      <c r="Y13" s="23">
        <v>2</v>
      </c>
      <c r="Z13" s="23">
        <v>6</v>
      </c>
      <c r="AA13" s="23">
        <v>2456</v>
      </c>
      <c r="AB13" s="23">
        <v>76.8</v>
      </c>
      <c r="AC13" s="23">
        <v>2155</v>
      </c>
      <c r="AD13" s="23">
        <v>67.3</v>
      </c>
      <c r="AE13" s="23">
        <v>301</v>
      </c>
      <c r="AF13" s="23">
        <v>9.40625</v>
      </c>
      <c r="AH13">
        <f>(I13-MIN(I2:I69))/(MAX(I2:I69)-MIN(I2:I69))</f>
        <v>0.3125</v>
      </c>
      <c r="AI13">
        <f>(J13-MIN(J2:J69))/(MAX(J2:J69)-MIN(J2:J69))</f>
        <v>0.6</v>
      </c>
      <c r="AJ13">
        <f>(X13-MIN(X2:X69))/(MAX(X2:X69)-MIN(X2:X69))</f>
        <v>0.12874251497005987</v>
      </c>
      <c r="AK13">
        <f>(Y13-MIN(Y2:Y69))/(MAX(Y2:Y69)-MIN(Y2:Y69))</f>
        <v>0.22222222222222221</v>
      </c>
      <c r="AL13">
        <f>(AE13-MIN(AE2:AE69))/(MAX(AE2:AE69)-MIN(AE2:AE69))</f>
        <v>0.62978723404255321</v>
      </c>
      <c r="AM13">
        <f>(AF13-MIN(AF2:AF69))/(MAX(AF2:AF69)-MIN(AF2:AF69))</f>
        <v>0.62749762131303521</v>
      </c>
    </row>
    <row r="14" spans="1:39" x14ac:dyDescent="0.3">
      <c r="A14" s="23" t="s">
        <v>320</v>
      </c>
      <c r="B14" s="23" t="s">
        <v>205</v>
      </c>
      <c r="C14" s="23" t="s">
        <v>37</v>
      </c>
      <c r="D14" s="23">
        <v>1</v>
      </c>
      <c r="E14" s="23">
        <v>1</v>
      </c>
      <c r="F14" s="23">
        <v>0</v>
      </c>
      <c r="G14" s="23">
        <v>0</v>
      </c>
      <c r="H14" s="23">
        <v>35</v>
      </c>
      <c r="I14" s="23">
        <v>23</v>
      </c>
      <c r="J14" s="23">
        <v>12</v>
      </c>
      <c r="K14" s="23">
        <v>246</v>
      </c>
      <c r="L14" s="23">
        <v>703</v>
      </c>
      <c r="M14" s="23">
        <v>0.34992887624466568</v>
      </c>
      <c r="N14" s="23">
        <v>648</v>
      </c>
      <c r="O14" s="23">
        <v>984</v>
      </c>
      <c r="P14" s="23">
        <v>0.65853658536585369</v>
      </c>
      <c r="Q14" s="23">
        <v>1360</v>
      </c>
      <c r="R14" s="23">
        <v>1412</v>
      </c>
      <c r="S14" s="23">
        <v>-52</v>
      </c>
      <c r="T14" s="23">
        <v>451</v>
      </c>
      <c r="U14" s="23">
        <v>486</v>
      </c>
      <c r="V14" s="23">
        <v>423</v>
      </c>
      <c r="W14" s="23">
        <v>1.1489361702127661</v>
      </c>
      <c r="X14" s="23">
        <v>239</v>
      </c>
      <c r="Y14" s="23">
        <v>0</v>
      </c>
      <c r="Z14" s="23">
        <v>0</v>
      </c>
      <c r="AA14" s="23">
        <v>2948</v>
      </c>
      <c r="AB14" s="23">
        <v>84.2</v>
      </c>
      <c r="AC14" s="23">
        <v>2788</v>
      </c>
      <c r="AD14" s="23">
        <v>79.7</v>
      </c>
      <c r="AE14" s="23">
        <v>160</v>
      </c>
      <c r="AF14" s="23">
        <v>4.5714285714285712</v>
      </c>
      <c r="AH14">
        <f>(I14-MIN(I2:I69))/(MAX(I2:I69)-MIN(I2:I69))</f>
        <v>0.5625</v>
      </c>
      <c r="AI14">
        <f>(J14-MIN(J2:J69))/(MAX(J2:J69)-MIN(J2:J69))</f>
        <v>0.53333333333333333</v>
      </c>
      <c r="AJ14">
        <f>(X14-MIN(X2:X69))/(MAX(X2:X69)-MIN(X2:X69))</f>
        <v>0.71257485029940115</v>
      </c>
      <c r="AK14">
        <f>(Y14-MIN(Y2:Y69))/(MAX(Y2:Y69)-MIN(Y2:Y69))</f>
        <v>0</v>
      </c>
      <c r="AL14">
        <f>(AE14-MIN(AE2:AE69))/(MAX(AE2:AE69)-MIN(AE2:AE69))</f>
        <v>0.4297872340425532</v>
      </c>
      <c r="AM14">
        <f>(AF14-MIN(AF2:AF69))/(MAX(AF2:AF69)-MIN(AF2:AF69))</f>
        <v>0.4066875084953106</v>
      </c>
    </row>
    <row r="15" spans="1:39" x14ac:dyDescent="0.3">
      <c r="A15" s="23" t="s">
        <v>321</v>
      </c>
      <c r="B15" s="23" t="s">
        <v>197</v>
      </c>
      <c r="C15" s="23" t="s">
        <v>43</v>
      </c>
      <c r="D15" s="23">
        <v>1</v>
      </c>
      <c r="E15" s="23">
        <v>1</v>
      </c>
      <c r="F15" s="23">
        <v>0</v>
      </c>
      <c r="G15" s="23">
        <v>0</v>
      </c>
      <c r="H15" s="23">
        <v>34</v>
      </c>
      <c r="I15" s="23">
        <v>26</v>
      </c>
      <c r="J15" s="23">
        <v>8</v>
      </c>
      <c r="K15" s="23">
        <v>287</v>
      </c>
      <c r="L15" s="23">
        <v>768</v>
      </c>
      <c r="M15" s="23">
        <v>0.37369791666666669</v>
      </c>
      <c r="N15" s="23">
        <v>548</v>
      </c>
      <c r="O15" s="23">
        <v>810</v>
      </c>
      <c r="P15" s="23">
        <v>0.67654320987654326</v>
      </c>
      <c r="Q15" s="23">
        <v>1275</v>
      </c>
      <c r="R15" s="23">
        <v>1127</v>
      </c>
      <c r="S15" s="23">
        <v>148</v>
      </c>
      <c r="T15" s="23">
        <v>291</v>
      </c>
      <c r="U15" s="23">
        <v>472</v>
      </c>
      <c r="V15" s="23">
        <v>451</v>
      </c>
      <c r="W15" s="23">
        <v>1.0465631929046559</v>
      </c>
      <c r="X15" s="23">
        <v>312</v>
      </c>
      <c r="Y15" s="23">
        <v>0</v>
      </c>
      <c r="Z15" s="23">
        <v>0</v>
      </c>
      <c r="AA15" s="23">
        <v>2609</v>
      </c>
      <c r="AB15" s="23">
        <v>76.7</v>
      </c>
      <c r="AC15" s="23">
        <v>2273</v>
      </c>
      <c r="AD15" s="23">
        <v>66.900000000000006</v>
      </c>
      <c r="AE15" s="23">
        <v>336</v>
      </c>
      <c r="AF15" s="23">
        <v>9.882352941176471</v>
      </c>
      <c r="AH15">
        <f>(I15-MIN(I2:I69))/(MAX(I2:I69)-MIN(I2:I69))</f>
        <v>0.75</v>
      </c>
      <c r="AI15">
        <f>(J15-MIN(J2:J69))/(MAX(J2:J69)-MIN(J2:J69))</f>
        <v>0.26666666666666666</v>
      </c>
      <c r="AJ15">
        <f>(X15-MIN(X2:X69))/(MAX(X2:X69)-MIN(X2:X69))</f>
        <v>0.93113772455089816</v>
      </c>
      <c r="AK15">
        <f>(Y15-MIN(Y2:Y69))/(MAX(Y2:Y69)-MIN(Y2:Y69))</f>
        <v>0</v>
      </c>
      <c r="AL15">
        <f>(AE15-MIN(AE2:AE69))/(MAX(AE2:AE69)-MIN(AE2:AE69))</f>
        <v>0.67943262411347516</v>
      </c>
      <c r="AM15">
        <f>(AF15-MIN(AF2:AF69))/(MAX(AF2:AF69)-MIN(AF2:AF69))</f>
        <v>0.64924161862651819</v>
      </c>
    </row>
    <row r="16" spans="1:39" x14ac:dyDescent="0.3">
      <c r="A16" s="23" t="s">
        <v>316</v>
      </c>
      <c r="B16" s="23" t="s">
        <v>173</v>
      </c>
      <c r="C16" s="23" t="s">
        <v>43</v>
      </c>
      <c r="D16" s="23">
        <v>0</v>
      </c>
      <c r="E16" s="23">
        <v>0</v>
      </c>
      <c r="F16" s="23">
        <v>1</v>
      </c>
      <c r="G16" s="23">
        <v>1</v>
      </c>
      <c r="H16" s="23">
        <v>32</v>
      </c>
      <c r="I16" s="23">
        <v>27</v>
      </c>
      <c r="J16" s="23">
        <v>5</v>
      </c>
      <c r="K16" s="23">
        <v>243</v>
      </c>
      <c r="L16" s="23">
        <v>672</v>
      </c>
      <c r="M16" s="23">
        <v>0.36160714285714279</v>
      </c>
      <c r="N16" s="23">
        <v>608</v>
      </c>
      <c r="O16" s="23">
        <v>832</v>
      </c>
      <c r="P16" s="23">
        <v>0.73076923076923073</v>
      </c>
      <c r="Q16" s="23">
        <v>1312</v>
      </c>
      <c r="R16" s="23">
        <v>1072</v>
      </c>
      <c r="S16" s="23">
        <v>240</v>
      </c>
      <c r="T16" s="23">
        <v>418</v>
      </c>
      <c r="U16" s="23">
        <v>524</v>
      </c>
      <c r="V16" s="23">
        <v>408</v>
      </c>
      <c r="W16" s="23">
        <v>1.284313725490196</v>
      </c>
      <c r="X16" s="23">
        <v>47</v>
      </c>
      <c r="Y16" s="23">
        <v>3</v>
      </c>
      <c r="Z16" s="23">
        <v>3</v>
      </c>
      <c r="AA16" s="23">
        <v>2603</v>
      </c>
      <c r="AB16" s="23">
        <v>81.3</v>
      </c>
      <c r="AC16" s="23">
        <v>2273</v>
      </c>
      <c r="AD16" s="23">
        <v>71</v>
      </c>
      <c r="AE16" s="23">
        <v>330</v>
      </c>
      <c r="AF16" s="23">
        <v>10.3125</v>
      </c>
      <c r="AH16">
        <f>(I16-MIN(I2:I69))/(MAX(I2:I69)-MIN(I2:I69))</f>
        <v>0.8125</v>
      </c>
      <c r="AI16">
        <f>(J16-MIN(J2:J69))/(MAX(J2:J69)-MIN(J2:J69))</f>
        <v>6.6666666666666666E-2</v>
      </c>
      <c r="AJ16">
        <f>(X16-MIN(X2:X69))/(MAX(X2:X69)-MIN(X2:X69))</f>
        <v>0.1377245508982036</v>
      </c>
      <c r="AK16">
        <f>(Y16-MIN(Y2:Y69))/(MAX(Y2:Y69)-MIN(Y2:Y69))</f>
        <v>0.33333333333333331</v>
      </c>
      <c r="AL16">
        <f>(AE16-MIN(AE2:AE69))/(MAX(AE2:AE69)-MIN(AE2:AE69))</f>
        <v>0.67092198581560281</v>
      </c>
      <c r="AM16">
        <f>(AF16-MIN(AF2:AF69))/(MAX(AF2:AF69)-MIN(AF2:AF69))</f>
        <v>0.66888677450047573</v>
      </c>
    </row>
    <row r="17" spans="1:39" x14ac:dyDescent="0.3">
      <c r="A17" s="23" t="s">
        <v>270</v>
      </c>
      <c r="B17" s="23" t="s">
        <v>163</v>
      </c>
      <c r="C17" s="23" t="s">
        <v>43</v>
      </c>
      <c r="D17" s="23">
        <v>1</v>
      </c>
      <c r="E17" s="23">
        <v>1</v>
      </c>
      <c r="F17" s="23">
        <v>0</v>
      </c>
      <c r="G17" s="23">
        <v>0</v>
      </c>
      <c r="H17" s="23">
        <v>33</v>
      </c>
      <c r="I17" s="23">
        <v>20</v>
      </c>
      <c r="J17" s="23">
        <v>13</v>
      </c>
      <c r="K17" s="23">
        <v>176</v>
      </c>
      <c r="L17" s="23">
        <v>493</v>
      </c>
      <c r="M17" s="23">
        <v>0.35699797160243413</v>
      </c>
      <c r="N17" s="23">
        <v>466</v>
      </c>
      <c r="O17" s="23">
        <v>720</v>
      </c>
      <c r="P17" s="23">
        <v>0.64722222222222225</v>
      </c>
      <c r="Q17" s="23">
        <v>1327</v>
      </c>
      <c r="R17" s="23">
        <v>1161</v>
      </c>
      <c r="S17" s="23">
        <v>166</v>
      </c>
      <c r="T17" s="23">
        <v>392</v>
      </c>
      <c r="U17" s="23">
        <v>446</v>
      </c>
      <c r="V17" s="23">
        <v>406</v>
      </c>
      <c r="W17" s="23">
        <v>1.0985221674876851</v>
      </c>
      <c r="X17" s="23">
        <v>299</v>
      </c>
      <c r="Y17" s="23">
        <v>0</v>
      </c>
      <c r="Z17" s="23">
        <v>1</v>
      </c>
      <c r="AA17" s="23">
        <v>2540</v>
      </c>
      <c r="AB17" s="23">
        <v>77</v>
      </c>
      <c r="AC17" s="23">
        <v>2325</v>
      </c>
      <c r="AD17" s="23">
        <v>70.5</v>
      </c>
      <c r="AE17" s="23">
        <v>215</v>
      </c>
      <c r="AF17" s="23">
        <v>6.5151515151515156</v>
      </c>
      <c r="AH17">
        <f>(I17-MIN(I2:I69))/(MAX(I2:I69)-MIN(I2:I69))</f>
        <v>0.375</v>
      </c>
      <c r="AI17">
        <f>(J17-MIN(J2:J69))/(MAX(J2:J69)-MIN(J2:J69))</f>
        <v>0.6</v>
      </c>
      <c r="AJ17">
        <f>(X17-MIN(X2:X69))/(MAX(X2:X69)-MIN(X2:X69))</f>
        <v>0.89221556886227549</v>
      </c>
      <c r="AK17">
        <f>(Y17-MIN(Y2:Y69))/(MAX(Y2:Y69)-MIN(Y2:Y69))</f>
        <v>0</v>
      </c>
      <c r="AL17">
        <f>(AE17-MIN(AE2:AE69))/(MAX(AE2:AE69)-MIN(AE2:AE69))</f>
        <v>0.50780141843971627</v>
      </c>
      <c r="AM17">
        <f>(AF17-MIN(AF2:AF69))/(MAX(AF2:AF69)-MIN(AF2:AF69))</f>
        <v>0.49545887033993596</v>
      </c>
    </row>
    <row r="18" spans="1:39" x14ac:dyDescent="0.3">
      <c r="A18" s="23" t="s">
        <v>322</v>
      </c>
      <c r="B18" s="23" t="s">
        <v>283</v>
      </c>
      <c r="C18" s="23" t="s">
        <v>40</v>
      </c>
      <c r="D18" s="23">
        <v>1</v>
      </c>
      <c r="E18" s="23">
        <v>1</v>
      </c>
      <c r="F18" s="23">
        <v>1</v>
      </c>
      <c r="G18" s="23">
        <v>0</v>
      </c>
      <c r="H18" s="23">
        <v>33</v>
      </c>
      <c r="I18" s="23">
        <v>24</v>
      </c>
      <c r="J18" s="23">
        <v>9</v>
      </c>
      <c r="K18" s="23">
        <v>260</v>
      </c>
      <c r="L18" s="23">
        <v>673</v>
      </c>
      <c r="M18" s="23">
        <v>0.38632986627043092</v>
      </c>
      <c r="N18" s="23">
        <v>425</v>
      </c>
      <c r="O18" s="23">
        <v>689</v>
      </c>
      <c r="P18" s="23">
        <v>0.61683599419448476</v>
      </c>
      <c r="Q18" s="23">
        <v>1220</v>
      </c>
      <c r="R18" s="23">
        <v>1146</v>
      </c>
      <c r="S18" s="23">
        <v>74</v>
      </c>
      <c r="T18" s="23">
        <v>341</v>
      </c>
      <c r="U18" s="23">
        <v>431</v>
      </c>
      <c r="V18" s="23">
        <v>399</v>
      </c>
      <c r="W18" s="23">
        <v>1.080200501253133</v>
      </c>
      <c r="X18" s="23">
        <v>145</v>
      </c>
      <c r="Y18" s="23">
        <v>0</v>
      </c>
      <c r="Z18" s="23">
        <v>0</v>
      </c>
      <c r="AA18" s="23">
        <v>2399</v>
      </c>
      <c r="AB18" s="23">
        <v>72.7</v>
      </c>
      <c r="AC18" s="23">
        <v>2254</v>
      </c>
      <c r="AD18" s="23">
        <v>68.3</v>
      </c>
      <c r="AE18" s="23">
        <v>145</v>
      </c>
      <c r="AF18" s="23">
        <v>4.3939393939393936</v>
      </c>
      <c r="AH18">
        <f>(I18-MIN(I2:I69))/(MAX(I2:I69)-MIN(I2:I69))</f>
        <v>0.625</v>
      </c>
      <c r="AI18">
        <f>(J18-MIN(J2:J69))/(MAX(J2:J69)-MIN(J2:J69))</f>
        <v>0.33333333333333331</v>
      </c>
      <c r="AJ18">
        <f>(X18-MIN(X2:X69))/(MAX(X2:X69)-MIN(X2:X69))</f>
        <v>0.43113772455089822</v>
      </c>
      <c r="AK18">
        <f>(Y18-MIN(Y2:Y69))/(MAX(Y2:Y69)-MIN(Y2:Y69))</f>
        <v>0</v>
      </c>
      <c r="AL18">
        <f>(AE18-MIN(AE2:AE69))/(MAX(AE2:AE69)-MIN(AE2:AE69))</f>
        <v>0.40851063829787232</v>
      </c>
      <c r="AM18">
        <f>(AF18-MIN(AF2:AF69))/(MAX(AF2:AF69)-MIN(AF2:AF69))</f>
        <v>0.39858143759190379</v>
      </c>
    </row>
    <row r="19" spans="1:39" x14ac:dyDescent="0.3">
      <c r="A19" s="23" t="s">
        <v>323</v>
      </c>
      <c r="B19" s="23" t="s">
        <v>220</v>
      </c>
      <c r="C19" s="23" t="s">
        <v>43</v>
      </c>
      <c r="D19" s="23">
        <v>1</v>
      </c>
      <c r="E19" s="23">
        <v>1</v>
      </c>
      <c r="F19" s="23">
        <v>0</v>
      </c>
      <c r="G19" s="23">
        <v>0</v>
      </c>
      <c r="H19" s="23">
        <v>32</v>
      </c>
      <c r="I19" s="23">
        <v>26</v>
      </c>
      <c r="J19" s="23">
        <v>6</v>
      </c>
      <c r="K19" s="23">
        <v>217</v>
      </c>
      <c r="L19" s="23">
        <v>584</v>
      </c>
      <c r="M19" s="23">
        <v>0.37157534246575341</v>
      </c>
      <c r="N19" s="23">
        <v>415</v>
      </c>
      <c r="O19" s="23">
        <v>618</v>
      </c>
      <c r="P19" s="23">
        <v>0.67152103559870546</v>
      </c>
      <c r="Q19" s="23">
        <v>1266</v>
      </c>
      <c r="R19" s="23">
        <v>1014</v>
      </c>
      <c r="S19" s="23">
        <v>252</v>
      </c>
      <c r="T19" s="23">
        <v>401</v>
      </c>
      <c r="U19" s="23">
        <v>531</v>
      </c>
      <c r="V19" s="23">
        <v>365</v>
      </c>
      <c r="W19" s="23">
        <v>1.4547945205479449</v>
      </c>
      <c r="X19" s="23">
        <v>228</v>
      </c>
      <c r="Y19" s="23">
        <v>0</v>
      </c>
      <c r="Z19" s="23">
        <v>0</v>
      </c>
      <c r="AA19" s="23">
        <v>2458</v>
      </c>
      <c r="AB19" s="23">
        <v>76.8</v>
      </c>
      <c r="AC19" s="23">
        <v>2030</v>
      </c>
      <c r="AD19" s="23">
        <v>63.4</v>
      </c>
      <c r="AE19" s="23">
        <v>428</v>
      </c>
      <c r="AF19" s="23">
        <v>13.375</v>
      </c>
      <c r="AH19">
        <f>(I19-MIN(I2:I69))/(MAX(I2:I69)-MIN(I2:I69))</f>
        <v>0.75</v>
      </c>
      <c r="AI19">
        <f>(J19-MIN(J2:J69))/(MAX(J2:J69)-MIN(J2:J69))</f>
        <v>0.13333333333333333</v>
      </c>
      <c r="AJ19">
        <f>(X19-MIN(X2:X69))/(MAX(X2:X69)-MIN(X2:X69))</f>
        <v>0.67964071856287422</v>
      </c>
      <c r="AK19">
        <f>(Y19-MIN(Y2:Y69))/(MAX(Y2:Y69)-MIN(Y2:Y69))</f>
        <v>0</v>
      </c>
      <c r="AL19">
        <f>(AE19-MIN(AE2:AE69))/(MAX(AE2:AE69)-MIN(AE2:AE69))</f>
        <v>0.80992907801418434</v>
      </c>
      <c r="AM19">
        <f>(AF19-MIN(AF2:AF69))/(MAX(AF2:AF69)-MIN(AF2:AF69))</f>
        <v>0.80875356803044718</v>
      </c>
    </row>
    <row r="20" spans="1:39" x14ac:dyDescent="0.3">
      <c r="A20" s="23" t="s">
        <v>302</v>
      </c>
      <c r="B20" s="23" t="s">
        <v>173</v>
      </c>
      <c r="C20" s="23" t="s">
        <v>40</v>
      </c>
      <c r="D20" s="23">
        <v>0</v>
      </c>
      <c r="E20" s="23">
        <v>1</v>
      </c>
      <c r="F20" s="23">
        <v>0</v>
      </c>
      <c r="G20" s="23">
        <v>0</v>
      </c>
      <c r="H20" s="23">
        <v>33</v>
      </c>
      <c r="I20" s="23">
        <v>25</v>
      </c>
      <c r="J20" s="23">
        <v>8</v>
      </c>
      <c r="K20" s="23">
        <v>202</v>
      </c>
      <c r="L20" s="23">
        <v>573</v>
      </c>
      <c r="M20" s="23">
        <v>0.35253054101221643</v>
      </c>
      <c r="N20" s="23">
        <v>524</v>
      </c>
      <c r="O20" s="23">
        <v>787</v>
      </c>
      <c r="P20" s="23">
        <v>0.66581956797966968</v>
      </c>
      <c r="Q20" s="23">
        <v>1321</v>
      </c>
      <c r="R20" s="23">
        <v>1185</v>
      </c>
      <c r="S20" s="23">
        <v>136</v>
      </c>
      <c r="T20" s="23">
        <v>425</v>
      </c>
      <c r="U20" s="23">
        <v>447</v>
      </c>
      <c r="V20" s="23">
        <v>457</v>
      </c>
      <c r="W20" s="23">
        <v>0.97811816192560175</v>
      </c>
      <c r="X20" s="23">
        <v>56</v>
      </c>
      <c r="Y20" s="23">
        <v>3</v>
      </c>
      <c r="Z20" s="23">
        <v>3</v>
      </c>
      <c r="AA20" s="23">
        <v>2470</v>
      </c>
      <c r="AB20" s="23">
        <v>74.8</v>
      </c>
      <c r="AC20" s="23">
        <v>2237</v>
      </c>
      <c r="AD20" s="23">
        <v>67.8</v>
      </c>
      <c r="AE20" s="23">
        <v>233</v>
      </c>
      <c r="AF20" s="23">
        <v>7.0606060606060614</v>
      </c>
      <c r="AH20">
        <f>(I20-MIN(I2:I69))/(MAX(I2:I69)-MIN(I2:I69))</f>
        <v>0.6875</v>
      </c>
      <c r="AI20">
        <f>(J20-MIN(J2:J69))/(MAX(J2:J69)-MIN(J2:J69))</f>
        <v>0.26666666666666666</v>
      </c>
      <c r="AJ20">
        <f>(X20-MIN(X2:X69))/(MAX(X2:X69)-MIN(X2:X69))</f>
        <v>0.16467065868263472</v>
      </c>
      <c r="AK20">
        <f>(Y20-MIN(Y2:Y69))/(MAX(Y2:Y69)-MIN(Y2:Y69))</f>
        <v>0.33333333333333331</v>
      </c>
      <c r="AL20">
        <f>(AE20-MIN(AE2:AE69))/(MAX(AE2:AE69)-MIN(AE2:AE69))</f>
        <v>0.53333333333333333</v>
      </c>
      <c r="AM20">
        <f>(AF20-MIN(AF2:AF69))/(MAX(AF2:AF69)-MIN(AF2:AF69))</f>
        <v>0.52037021018943008</v>
      </c>
    </row>
    <row r="21" spans="1:39" x14ac:dyDescent="0.3">
      <c r="A21" s="23" t="s">
        <v>143</v>
      </c>
      <c r="B21" s="23" t="s">
        <v>267</v>
      </c>
      <c r="C21" s="23" t="s">
        <v>37</v>
      </c>
      <c r="D21" s="23">
        <v>0</v>
      </c>
      <c r="E21" s="23">
        <v>0</v>
      </c>
      <c r="F21" s="23">
        <v>2</v>
      </c>
      <c r="G21" s="23">
        <v>1</v>
      </c>
      <c r="H21" s="23">
        <v>33</v>
      </c>
      <c r="I21" s="23">
        <v>23</v>
      </c>
      <c r="J21" s="23">
        <v>10</v>
      </c>
      <c r="K21" s="23">
        <v>306</v>
      </c>
      <c r="L21" s="23">
        <v>791</v>
      </c>
      <c r="M21" s="23">
        <v>0.38685208596713022</v>
      </c>
      <c r="N21" s="23">
        <v>572</v>
      </c>
      <c r="O21" s="23">
        <v>792</v>
      </c>
      <c r="P21" s="23">
        <v>0.72222222222222221</v>
      </c>
      <c r="Q21" s="23">
        <v>1199</v>
      </c>
      <c r="R21" s="23">
        <v>1204</v>
      </c>
      <c r="S21" s="23">
        <v>-5</v>
      </c>
      <c r="T21" s="23">
        <v>404</v>
      </c>
      <c r="U21" s="23">
        <v>445</v>
      </c>
      <c r="V21" s="23">
        <v>326</v>
      </c>
      <c r="W21" s="23">
        <v>1.3650306748466261</v>
      </c>
      <c r="X21" s="23">
        <v>10</v>
      </c>
      <c r="Y21" s="23">
        <v>4</v>
      </c>
      <c r="Z21" s="23">
        <v>5</v>
      </c>
      <c r="AA21" s="23">
        <v>2688</v>
      </c>
      <c r="AB21" s="23">
        <v>81.5</v>
      </c>
      <c r="AC21" s="23">
        <v>2378</v>
      </c>
      <c r="AD21" s="23">
        <v>72.099999999999994</v>
      </c>
      <c r="AE21" s="23">
        <v>310</v>
      </c>
      <c r="AF21" s="23">
        <v>9.3939393939393945</v>
      </c>
      <c r="AH21">
        <f>(I21-MIN(I2:I69))/(MAX(I2:I69)-MIN(I2:I69))</f>
        <v>0.5625</v>
      </c>
      <c r="AI21">
        <f>(J21-MIN(J2:J69))/(MAX(J2:J69)-MIN(J2:J69))</f>
        <v>0.4</v>
      </c>
      <c r="AJ21">
        <f>(X21-MIN(X2:X69))/(MAX(X2:X69)-MIN(X2:X69))</f>
        <v>2.6946107784431138E-2</v>
      </c>
      <c r="AK21">
        <f>(Y21-MIN(Y2:Y69))/(MAX(Y2:Y69)-MIN(Y2:Y69))</f>
        <v>0.44444444444444442</v>
      </c>
      <c r="AL21">
        <f>(AE21-MIN(AE2:AE69))/(MAX(AE2:AE69)-MIN(AE2:AE69))</f>
        <v>0.64255319148936174</v>
      </c>
      <c r="AM21">
        <f>(AF21-MIN(AF2:AF69))/(MAX(AF2:AF69)-MIN(AF2:AF69))</f>
        <v>0.62693538621226541</v>
      </c>
    </row>
    <row r="22" spans="1:39" x14ac:dyDescent="0.3">
      <c r="A22" s="23" t="s">
        <v>324</v>
      </c>
      <c r="B22" s="23" t="s">
        <v>262</v>
      </c>
      <c r="C22" s="23" t="s">
        <v>37</v>
      </c>
      <c r="D22" s="23">
        <v>0</v>
      </c>
      <c r="E22" s="23">
        <v>0</v>
      </c>
      <c r="F22" s="23">
        <v>2</v>
      </c>
      <c r="G22" s="23">
        <v>0</v>
      </c>
      <c r="H22" s="23">
        <v>34</v>
      </c>
      <c r="I22" s="23">
        <v>26</v>
      </c>
      <c r="J22" s="23">
        <v>8</v>
      </c>
      <c r="K22" s="23">
        <v>261</v>
      </c>
      <c r="L22" s="23">
        <v>745</v>
      </c>
      <c r="M22" s="23">
        <v>0.35033557046979868</v>
      </c>
      <c r="N22" s="23">
        <v>508</v>
      </c>
      <c r="O22" s="23">
        <v>755</v>
      </c>
      <c r="P22" s="23">
        <v>0.67284768211920531</v>
      </c>
      <c r="Q22" s="23">
        <v>1323</v>
      </c>
      <c r="R22" s="23">
        <v>1191</v>
      </c>
      <c r="S22" s="23">
        <v>132</v>
      </c>
      <c r="T22" s="23">
        <v>436</v>
      </c>
      <c r="U22" s="23">
        <v>574</v>
      </c>
      <c r="V22" s="23">
        <v>401</v>
      </c>
      <c r="W22" s="23">
        <v>1.43142144638404</v>
      </c>
      <c r="X22" s="23">
        <v>63</v>
      </c>
      <c r="Y22" s="23">
        <v>3</v>
      </c>
      <c r="Z22" s="23">
        <v>1</v>
      </c>
      <c r="AA22" s="23">
        <v>2581</v>
      </c>
      <c r="AB22" s="23">
        <v>75.900000000000006</v>
      </c>
      <c r="AC22" s="23">
        <v>2228</v>
      </c>
      <c r="AD22" s="23">
        <v>65.5</v>
      </c>
      <c r="AE22" s="23">
        <v>353</v>
      </c>
      <c r="AF22" s="23">
        <v>10.382352941176469</v>
      </c>
      <c r="AH22">
        <f>(I22-MIN(I2:I69))/(MAX(I2:I69)-MIN(I2:I69))</f>
        <v>0.75</v>
      </c>
      <c r="AI22">
        <f>(J22-MIN(J2:J69))/(MAX(J2:J69)-MIN(J2:J69))</f>
        <v>0.26666666666666666</v>
      </c>
      <c r="AJ22">
        <f>(X22-MIN(X2:X69))/(MAX(X2:X69)-MIN(X2:X69))</f>
        <v>0.18562874251497005</v>
      </c>
      <c r="AK22">
        <f>(Y22-MIN(Y2:Y69))/(MAX(Y2:Y69)-MIN(Y2:Y69))</f>
        <v>0.33333333333333331</v>
      </c>
      <c r="AL22">
        <f>(AE22-MIN(AE2:AE69))/(MAX(AE2:AE69)-MIN(AE2:AE69))</f>
        <v>0.70354609929078016</v>
      </c>
      <c r="AM22">
        <f>(AF22-MIN(AF2:AF69))/(MAX(AF2:AF69)-MIN(AF2:AF69))</f>
        <v>0.67207701348855431</v>
      </c>
    </row>
    <row r="23" spans="1:39" x14ac:dyDescent="0.3">
      <c r="A23" s="23" t="s">
        <v>325</v>
      </c>
      <c r="B23" s="23" t="s">
        <v>154</v>
      </c>
      <c r="C23" s="23" t="s">
        <v>40</v>
      </c>
      <c r="D23" s="23">
        <v>0</v>
      </c>
      <c r="E23" s="23">
        <v>0</v>
      </c>
      <c r="F23" s="23">
        <v>1</v>
      </c>
      <c r="G23" s="23">
        <v>1</v>
      </c>
      <c r="H23" s="23">
        <v>34</v>
      </c>
      <c r="I23" s="23">
        <v>26</v>
      </c>
      <c r="J23" s="23">
        <v>8</v>
      </c>
      <c r="K23" s="23">
        <v>259</v>
      </c>
      <c r="L23" s="23">
        <v>713</v>
      </c>
      <c r="M23" s="23">
        <v>0.36325385694249651</v>
      </c>
      <c r="N23" s="23">
        <v>524</v>
      </c>
      <c r="O23" s="23">
        <v>734</v>
      </c>
      <c r="P23" s="23">
        <v>0.71389645776566757</v>
      </c>
      <c r="Q23" s="23">
        <v>1270</v>
      </c>
      <c r="R23" s="23">
        <v>1118</v>
      </c>
      <c r="S23" s="23">
        <v>152</v>
      </c>
      <c r="T23" s="23">
        <v>328</v>
      </c>
      <c r="U23" s="23">
        <v>532</v>
      </c>
      <c r="V23" s="23">
        <v>418</v>
      </c>
      <c r="W23" s="23">
        <v>1.2727272727272729</v>
      </c>
      <c r="X23" s="23">
        <v>7</v>
      </c>
      <c r="Y23" s="23">
        <v>3</v>
      </c>
      <c r="Z23" s="23">
        <v>5</v>
      </c>
      <c r="AA23" s="23">
        <v>2639</v>
      </c>
      <c r="AB23" s="23">
        <v>77.599999999999994</v>
      </c>
      <c r="AC23" s="23">
        <v>2351</v>
      </c>
      <c r="AD23" s="23">
        <v>69.099999999999994</v>
      </c>
      <c r="AE23" s="23">
        <v>288</v>
      </c>
      <c r="AF23" s="23">
        <v>8.4705882352941178</v>
      </c>
      <c r="AH23">
        <f>(I23-MIN(I2:I69))/(MAX(I2:I69)-MIN(I2:I69))</f>
        <v>0.75</v>
      </c>
      <c r="AI23">
        <f>(J23-MIN(J2:J69))/(MAX(J2:J69)-MIN(J2:J69))</f>
        <v>0.26666666666666666</v>
      </c>
      <c r="AJ23">
        <f>(X23-MIN(X2:X69))/(MAX(X2:X69)-MIN(X2:X69))</f>
        <v>1.7964071856287425E-2</v>
      </c>
      <c r="AK23">
        <f>(Y23-MIN(Y2:Y69))/(MAX(Y2:Y69)-MIN(Y2:Y69))</f>
        <v>0.33333333333333331</v>
      </c>
      <c r="AL23">
        <f>(AE23-MIN(AE2:AE69))/(MAX(AE2:AE69)-MIN(AE2:AE69))</f>
        <v>0.61134751773049645</v>
      </c>
      <c r="AM23">
        <f>(AF23-MIN(AF2:AF69))/(MAX(AF2:AF69)-MIN(AF2:AF69))</f>
        <v>0.58476520960429845</v>
      </c>
    </row>
    <row r="24" spans="1:39" x14ac:dyDescent="0.3">
      <c r="A24" s="23" t="s">
        <v>67</v>
      </c>
      <c r="B24" s="23" t="s">
        <v>142</v>
      </c>
      <c r="C24" s="23" t="s">
        <v>34</v>
      </c>
      <c r="D24" s="23">
        <v>0</v>
      </c>
      <c r="E24" s="23">
        <v>0</v>
      </c>
      <c r="F24" s="23">
        <v>1</v>
      </c>
      <c r="G24" s="23">
        <v>1</v>
      </c>
      <c r="H24" s="23">
        <v>31</v>
      </c>
      <c r="I24" s="23">
        <v>21</v>
      </c>
      <c r="J24" s="23">
        <v>10</v>
      </c>
      <c r="K24" s="23">
        <v>255</v>
      </c>
      <c r="L24" s="23">
        <v>667</v>
      </c>
      <c r="M24" s="23">
        <v>0.3823088455772114</v>
      </c>
      <c r="N24" s="23">
        <v>456</v>
      </c>
      <c r="O24" s="23">
        <v>634</v>
      </c>
      <c r="P24" s="23">
        <v>0.71924290220820186</v>
      </c>
      <c r="Q24" s="23">
        <v>1190</v>
      </c>
      <c r="R24" s="23">
        <v>1148</v>
      </c>
      <c r="S24" s="23">
        <v>42</v>
      </c>
      <c r="T24" s="23">
        <v>369</v>
      </c>
      <c r="U24" s="23">
        <v>496</v>
      </c>
      <c r="V24" s="23">
        <v>323</v>
      </c>
      <c r="W24" s="23">
        <v>1.535603715170279</v>
      </c>
      <c r="X24" s="23">
        <v>32</v>
      </c>
      <c r="Y24" s="23">
        <v>4</v>
      </c>
      <c r="Z24" s="23">
        <v>5</v>
      </c>
      <c r="AA24" s="23">
        <v>2421</v>
      </c>
      <c r="AB24" s="23">
        <v>78.099999999999994</v>
      </c>
      <c r="AC24" s="23">
        <v>2130</v>
      </c>
      <c r="AD24" s="23">
        <v>68.7</v>
      </c>
      <c r="AE24" s="23">
        <v>291</v>
      </c>
      <c r="AF24" s="23">
        <v>9.387096774193548</v>
      </c>
      <c r="AH24">
        <f>(I24-MIN(I2:I69))/(MAX(I2:I69)-MIN(I2:I69))</f>
        <v>0.4375</v>
      </c>
      <c r="AI24">
        <f>(J24-MIN(J2:J69))/(MAX(J2:J69)-MIN(J2:J69))</f>
        <v>0.4</v>
      </c>
      <c r="AJ24">
        <f>(X24-MIN(X2:X69))/(MAX(X2:X69)-MIN(X2:X69))</f>
        <v>9.2814371257485026E-2</v>
      </c>
      <c r="AK24">
        <f>(Y24-MIN(Y2:Y69))/(MAX(Y2:Y69)-MIN(Y2:Y69))</f>
        <v>0.44444444444444442</v>
      </c>
      <c r="AL24">
        <f>(AE24-MIN(AE2:AE69))/(MAX(AE2:AE69)-MIN(AE2:AE69))</f>
        <v>0.61560283687943262</v>
      </c>
      <c r="AM24">
        <f>(AF24-MIN(AF2:AF69))/(MAX(AF2:AF69)-MIN(AF2:AF69))</f>
        <v>0.62662287836469099</v>
      </c>
    </row>
    <row r="25" spans="1:39" x14ac:dyDescent="0.3">
      <c r="A25" s="23" t="s">
        <v>32</v>
      </c>
      <c r="B25" s="23" t="s">
        <v>139</v>
      </c>
      <c r="C25" s="23" t="s">
        <v>37</v>
      </c>
      <c r="D25" s="23">
        <v>0</v>
      </c>
      <c r="E25" s="23">
        <v>0</v>
      </c>
      <c r="F25" s="23">
        <v>0</v>
      </c>
      <c r="G25" s="23">
        <v>1</v>
      </c>
      <c r="H25" s="23">
        <v>33</v>
      </c>
      <c r="I25" s="23">
        <v>22</v>
      </c>
      <c r="J25" s="23">
        <v>11</v>
      </c>
      <c r="K25" s="23">
        <v>204</v>
      </c>
      <c r="L25" s="23">
        <v>556</v>
      </c>
      <c r="M25" s="23">
        <v>0.36690647482014388</v>
      </c>
      <c r="N25" s="23">
        <v>536</v>
      </c>
      <c r="O25" s="23">
        <v>737</v>
      </c>
      <c r="P25" s="23">
        <v>0.72727272727272729</v>
      </c>
      <c r="Q25" s="23">
        <v>1234</v>
      </c>
      <c r="R25" s="23">
        <v>972</v>
      </c>
      <c r="S25" s="23">
        <v>262</v>
      </c>
      <c r="T25" s="23">
        <v>453</v>
      </c>
      <c r="U25" s="23">
        <v>587</v>
      </c>
      <c r="V25" s="23">
        <v>425</v>
      </c>
      <c r="W25" s="23">
        <v>1.381176470588235</v>
      </c>
      <c r="X25" s="23">
        <v>3</v>
      </c>
      <c r="Y25" s="23">
        <v>2</v>
      </c>
      <c r="Z25" s="23">
        <v>9</v>
      </c>
      <c r="AA25" s="23">
        <v>2546</v>
      </c>
      <c r="AB25" s="23">
        <v>77.2</v>
      </c>
      <c r="AC25" s="23">
        <v>2285</v>
      </c>
      <c r="AD25" s="23">
        <v>69.2</v>
      </c>
      <c r="AE25" s="23">
        <v>261</v>
      </c>
      <c r="AF25" s="23">
        <v>7.9090909090909092</v>
      </c>
      <c r="AH25">
        <f>(I25-MIN(I2:I69))/(MAX(I2:I69)-MIN(I2:I69))</f>
        <v>0.5</v>
      </c>
      <c r="AI25">
        <f>(J25-MIN(J2:J69))/(MAX(J2:J69)-MIN(J2:J69))</f>
        <v>0.46666666666666667</v>
      </c>
      <c r="AJ25">
        <f>(X25-MIN(X2:X69))/(MAX(X2:X69)-MIN(X2:X69))</f>
        <v>5.9880239520958087E-3</v>
      </c>
      <c r="AK25">
        <f>(Y25-MIN(Y2:Y69))/(MAX(Y2:Y69)-MIN(Y2:Y69))</f>
        <v>0.22222222222222221</v>
      </c>
      <c r="AL25">
        <f>(AE25-MIN(AE2:AE69))/(MAX(AE2:AE69)-MIN(AE2:AE69))</f>
        <v>0.57304964539007097</v>
      </c>
      <c r="AM25">
        <f>(AF25-MIN(AF2:AF69))/(MAX(AF2:AF69)-MIN(AF2:AF69))</f>
        <v>0.55912118328864291</v>
      </c>
    </row>
    <row r="26" spans="1:39" x14ac:dyDescent="0.3">
      <c r="A26" s="23" t="s">
        <v>129</v>
      </c>
      <c r="B26" s="23" t="s">
        <v>211</v>
      </c>
      <c r="C26" s="23" t="s">
        <v>37</v>
      </c>
      <c r="D26" s="23">
        <v>1</v>
      </c>
      <c r="E26" s="23">
        <v>0</v>
      </c>
      <c r="F26" s="23">
        <v>1</v>
      </c>
      <c r="G26" s="23">
        <v>1</v>
      </c>
      <c r="H26" s="23">
        <v>34</v>
      </c>
      <c r="I26" s="23">
        <v>24</v>
      </c>
      <c r="J26" s="23">
        <v>10</v>
      </c>
      <c r="K26" s="23">
        <v>247</v>
      </c>
      <c r="L26" s="23">
        <v>694</v>
      </c>
      <c r="M26" s="23">
        <v>0.35590778097982712</v>
      </c>
      <c r="N26" s="23">
        <v>472</v>
      </c>
      <c r="O26" s="23">
        <v>684</v>
      </c>
      <c r="P26" s="23">
        <v>0.6900584795321637</v>
      </c>
      <c r="Q26" s="23">
        <v>1270</v>
      </c>
      <c r="R26" s="23">
        <v>1179</v>
      </c>
      <c r="S26" s="23">
        <v>91</v>
      </c>
      <c r="T26" s="23">
        <v>425</v>
      </c>
      <c r="U26" s="23">
        <v>488</v>
      </c>
      <c r="V26" s="23">
        <v>389</v>
      </c>
      <c r="W26" s="23">
        <v>1.254498714652956</v>
      </c>
      <c r="X26" s="23">
        <v>67</v>
      </c>
      <c r="Y26" s="23">
        <v>1</v>
      </c>
      <c r="Z26" s="23">
        <v>3</v>
      </c>
      <c r="AA26" s="23">
        <v>2625</v>
      </c>
      <c r="AB26" s="23">
        <v>77.2</v>
      </c>
      <c r="AC26" s="23">
        <v>2288</v>
      </c>
      <c r="AD26" s="23">
        <v>67.3</v>
      </c>
      <c r="AE26" s="23">
        <v>337</v>
      </c>
      <c r="AF26" s="23">
        <v>9.9117647058823533</v>
      </c>
      <c r="AH26">
        <f>(I26-MIN(I2:I69))/(MAX(I2:I69)-MIN(I2:I69))</f>
        <v>0.625</v>
      </c>
      <c r="AI26">
        <f>(J26-MIN(J2:J69))/(MAX(J2:J69)-MIN(J2:J69))</f>
        <v>0.4</v>
      </c>
      <c r="AJ26">
        <f>(X26-MIN(X2:X69))/(MAX(X2:X69)-MIN(X2:X69))</f>
        <v>0.19760479041916168</v>
      </c>
      <c r="AK26">
        <f>(Y26-MIN(Y2:Y69))/(MAX(Y2:Y69)-MIN(Y2:Y69))</f>
        <v>0.1111111111111111</v>
      </c>
      <c r="AL26">
        <f>(AE26-MIN(AE2:AE69))/(MAX(AE2:AE69)-MIN(AE2:AE69))</f>
        <v>0.68085106382978722</v>
      </c>
      <c r="AM26">
        <f>(AF26-MIN(AF2:AF69))/(MAX(AF2:AF69)-MIN(AF2:AF69))</f>
        <v>0.65058487714781443</v>
      </c>
    </row>
    <row r="27" spans="1:39" x14ac:dyDescent="0.3">
      <c r="A27" s="23" t="s">
        <v>326</v>
      </c>
      <c r="B27" s="23" t="s">
        <v>277</v>
      </c>
      <c r="C27" s="23" t="s">
        <v>34</v>
      </c>
      <c r="D27" s="23">
        <v>1</v>
      </c>
      <c r="E27" s="23">
        <v>1</v>
      </c>
      <c r="F27" s="23">
        <v>0</v>
      </c>
      <c r="G27" s="23">
        <v>1</v>
      </c>
      <c r="H27" s="23">
        <v>34</v>
      </c>
      <c r="I27" s="23">
        <v>20</v>
      </c>
      <c r="J27" s="23">
        <v>14</v>
      </c>
      <c r="K27" s="23">
        <v>253</v>
      </c>
      <c r="L27" s="23">
        <v>750</v>
      </c>
      <c r="M27" s="23">
        <v>0.33733333333333332</v>
      </c>
      <c r="N27" s="23">
        <v>600</v>
      </c>
      <c r="O27" s="23">
        <v>845</v>
      </c>
      <c r="P27" s="23">
        <v>0.7100591715976331</v>
      </c>
      <c r="Q27" s="23">
        <v>1330</v>
      </c>
      <c r="R27" s="23">
        <v>1229</v>
      </c>
      <c r="S27" s="23">
        <v>101</v>
      </c>
      <c r="T27" s="23">
        <v>417</v>
      </c>
      <c r="U27" s="23">
        <v>433</v>
      </c>
      <c r="V27" s="23">
        <v>465</v>
      </c>
      <c r="W27" s="23">
        <v>0.9311827956989247</v>
      </c>
      <c r="X27" s="23">
        <v>83</v>
      </c>
      <c r="Y27" s="23">
        <v>0</v>
      </c>
      <c r="Z27" s="23">
        <v>3</v>
      </c>
      <c r="AA27" s="23">
        <v>2637</v>
      </c>
      <c r="AB27" s="23">
        <v>77.599999999999994</v>
      </c>
      <c r="AC27" s="23">
        <v>2555</v>
      </c>
      <c r="AD27" s="23">
        <v>75.099999999999994</v>
      </c>
      <c r="AE27" s="23">
        <v>82</v>
      </c>
      <c r="AF27" s="23">
        <v>2.4117647058823528</v>
      </c>
      <c r="AH27">
        <f>(I27-MIN(I2:I69))/(MAX(I2:I69)-MIN(I2:I69))</f>
        <v>0.375</v>
      </c>
      <c r="AI27">
        <f>(J27-MIN(J2:J69))/(MAX(J2:J69)-MIN(J2:J69))</f>
        <v>0.66666666666666663</v>
      </c>
      <c r="AJ27">
        <f>(X27-MIN(X2:X69))/(MAX(X2:X69)-MIN(X2:X69))</f>
        <v>0.24550898203592814</v>
      </c>
      <c r="AK27">
        <f>(Y27-MIN(Y2:Y69))/(MAX(Y2:Y69)-MIN(Y2:Y69))</f>
        <v>0</v>
      </c>
      <c r="AL27">
        <f>(AE27-MIN(AE2:AE69))/(MAX(AE2:AE69)-MIN(AE2:AE69))</f>
        <v>0.31914893617021278</v>
      </c>
      <c r="AM27">
        <f>(AF27-MIN(AF2:AF69))/(MAX(AF2:AF69)-MIN(AF2:AF69))</f>
        <v>0.30805395421727205</v>
      </c>
    </row>
    <row r="28" spans="1:39" x14ac:dyDescent="0.3">
      <c r="A28" s="23" t="s">
        <v>327</v>
      </c>
      <c r="B28" s="23" t="s">
        <v>149</v>
      </c>
      <c r="C28" s="23" t="s">
        <v>34</v>
      </c>
      <c r="D28" s="23">
        <v>1</v>
      </c>
      <c r="E28" s="23">
        <v>1</v>
      </c>
      <c r="F28" s="23">
        <v>1</v>
      </c>
      <c r="G28" s="23">
        <v>0</v>
      </c>
      <c r="H28" s="23">
        <v>34</v>
      </c>
      <c r="I28" s="23">
        <v>24</v>
      </c>
      <c r="J28" s="23">
        <v>10</v>
      </c>
      <c r="K28" s="23">
        <v>239</v>
      </c>
      <c r="L28" s="23">
        <v>660</v>
      </c>
      <c r="M28" s="23">
        <v>0.36212121212121212</v>
      </c>
      <c r="N28" s="23">
        <v>457</v>
      </c>
      <c r="O28" s="23">
        <v>581</v>
      </c>
      <c r="P28" s="23">
        <v>0.78657487091222034</v>
      </c>
      <c r="Q28" s="23">
        <v>1242</v>
      </c>
      <c r="R28" s="23">
        <v>1164</v>
      </c>
      <c r="S28" s="23">
        <v>78</v>
      </c>
      <c r="T28" s="23">
        <v>322</v>
      </c>
      <c r="U28" s="23">
        <v>471</v>
      </c>
      <c r="V28" s="23">
        <v>378</v>
      </c>
      <c r="W28" s="23">
        <v>1.246031746031746</v>
      </c>
      <c r="X28" s="23">
        <v>48</v>
      </c>
      <c r="Y28" s="23">
        <v>1</v>
      </c>
      <c r="Z28" s="23">
        <v>2</v>
      </c>
      <c r="AA28" s="23">
        <v>2496</v>
      </c>
      <c r="AB28" s="23">
        <v>73.400000000000006</v>
      </c>
      <c r="AC28" s="23">
        <v>2145</v>
      </c>
      <c r="AD28" s="23">
        <v>63.1</v>
      </c>
      <c r="AE28" s="23">
        <v>351</v>
      </c>
      <c r="AF28" s="23">
        <v>10.32352941176471</v>
      </c>
      <c r="AH28">
        <f>(I28-MIN(I2:I69))/(MAX(I2:I69)-MIN(I2:I69))</f>
        <v>0.625</v>
      </c>
      <c r="AI28">
        <f>(J28-MIN(J2:J69))/(MAX(J2:J69)-MIN(J2:J69))</f>
        <v>0.4</v>
      </c>
      <c r="AJ28">
        <f>(X28-MIN(X2:X69))/(MAX(X2:X69)-MIN(X2:X69))</f>
        <v>0.1407185628742515</v>
      </c>
      <c r="AK28">
        <f>(Y28-MIN(Y2:Y69))/(MAX(Y2:Y69)-MIN(Y2:Y69))</f>
        <v>0.1111111111111111</v>
      </c>
      <c r="AL28">
        <f>(AE28-MIN(AE2:AE69))/(MAX(AE2:AE69)-MIN(AE2:AE69))</f>
        <v>0.70070921985815604</v>
      </c>
      <c r="AM28">
        <f>(AF28-MIN(AF2:AF69))/(MAX(AF2:AF69)-MIN(AF2:AF69))</f>
        <v>0.66939049644596205</v>
      </c>
    </row>
    <row r="29" spans="1:39" x14ac:dyDescent="0.3">
      <c r="A29" s="23" t="s">
        <v>328</v>
      </c>
      <c r="B29" s="23" t="s">
        <v>108</v>
      </c>
      <c r="C29" s="23" t="s">
        <v>34</v>
      </c>
      <c r="D29" s="23">
        <v>1</v>
      </c>
      <c r="E29" s="23">
        <v>1</v>
      </c>
      <c r="F29" s="23">
        <v>0</v>
      </c>
      <c r="G29" s="23">
        <v>0</v>
      </c>
      <c r="H29" s="23">
        <v>35</v>
      </c>
      <c r="I29" s="23">
        <v>18</v>
      </c>
      <c r="J29" s="23">
        <v>17</v>
      </c>
      <c r="K29" s="23">
        <v>219</v>
      </c>
      <c r="L29" s="23">
        <v>630</v>
      </c>
      <c r="M29" s="23">
        <v>0.34761904761904761</v>
      </c>
      <c r="N29" s="23">
        <v>602</v>
      </c>
      <c r="O29" s="23">
        <v>899</v>
      </c>
      <c r="P29" s="23">
        <v>0.66963292547274744</v>
      </c>
      <c r="Q29" s="23">
        <v>1289</v>
      </c>
      <c r="R29" s="23">
        <v>1195</v>
      </c>
      <c r="S29" s="23">
        <v>94</v>
      </c>
      <c r="T29" s="23">
        <v>407</v>
      </c>
      <c r="U29" s="23">
        <v>473</v>
      </c>
      <c r="V29" s="23">
        <v>490</v>
      </c>
      <c r="W29" s="23">
        <v>0.96530612244897962</v>
      </c>
      <c r="X29" s="23">
        <v>188</v>
      </c>
      <c r="Y29" s="23">
        <v>0</v>
      </c>
      <c r="Z29" s="23">
        <v>1</v>
      </c>
      <c r="AA29" s="23">
        <v>2661</v>
      </c>
      <c r="AB29" s="23">
        <v>76</v>
      </c>
      <c r="AC29" s="23">
        <v>2656</v>
      </c>
      <c r="AD29" s="23">
        <v>75.900000000000006</v>
      </c>
      <c r="AE29" s="23">
        <v>5</v>
      </c>
      <c r="AF29" s="23">
        <v>0.14285714285714279</v>
      </c>
      <c r="AH29">
        <f>(I29-MIN(I2:I69))/(MAX(I2:I69)-MIN(I2:I69))</f>
        <v>0.25</v>
      </c>
      <c r="AI29">
        <f>(J29-MIN(J2:J69))/(MAX(J2:J69)-MIN(J2:J69))</f>
        <v>0.8666666666666667</v>
      </c>
      <c r="AJ29">
        <f>(X29-MIN(X2:X69))/(MAX(X2:X69)-MIN(X2:X69))</f>
        <v>0.55988023952095811</v>
      </c>
      <c r="AK29">
        <f>(Y29-MIN(Y2:Y69))/(MAX(Y2:Y69)-MIN(Y2:Y69))</f>
        <v>0</v>
      </c>
      <c r="AL29">
        <f>(AE29-MIN(AE2:AE69))/(MAX(AE2:AE69)-MIN(AE2:AE69))</f>
        <v>0.20992907801418439</v>
      </c>
      <c r="AM29">
        <f>(AF29-MIN(AF2:AF69))/(MAX(AF2:AF69)-MIN(AF2:AF69))</f>
        <v>0.20443115400299036</v>
      </c>
    </row>
    <row r="30" spans="1:39" x14ac:dyDescent="0.3">
      <c r="A30" s="23" t="s">
        <v>113</v>
      </c>
      <c r="B30" s="23" t="s">
        <v>267</v>
      </c>
      <c r="C30" s="23" t="s">
        <v>43</v>
      </c>
      <c r="D30" s="23">
        <v>0</v>
      </c>
      <c r="E30" s="23">
        <v>1</v>
      </c>
      <c r="F30" s="23">
        <v>5</v>
      </c>
      <c r="G30" s="23">
        <v>1</v>
      </c>
      <c r="H30" s="23">
        <v>34</v>
      </c>
      <c r="I30" s="23">
        <v>28</v>
      </c>
      <c r="J30" s="23">
        <v>6</v>
      </c>
      <c r="K30" s="23">
        <v>183</v>
      </c>
      <c r="L30" s="23">
        <v>583</v>
      </c>
      <c r="M30" s="23">
        <v>0.313893653516295</v>
      </c>
      <c r="N30" s="23">
        <v>520</v>
      </c>
      <c r="O30" s="23">
        <v>705</v>
      </c>
      <c r="P30" s="23">
        <v>0.73758865248226946</v>
      </c>
      <c r="Q30" s="23">
        <v>1393</v>
      </c>
      <c r="R30" s="23">
        <v>1112</v>
      </c>
      <c r="S30" s="23">
        <v>281</v>
      </c>
      <c r="T30" s="23">
        <v>477</v>
      </c>
      <c r="U30" s="23">
        <v>616</v>
      </c>
      <c r="V30" s="23">
        <v>371</v>
      </c>
      <c r="W30" s="23">
        <v>1.6603773584905659</v>
      </c>
      <c r="X30" s="23">
        <v>29</v>
      </c>
      <c r="Y30" s="23">
        <v>4</v>
      </c>
      <c r="Z30" s="23">
        <v>3</v>
      </c>
      <c r="AA30" s="23">
        <v>2797</v>
      </c>
      <c r="AB30" s="23">
        <v>82.3</v>
      </c>
      <c r="AC30" s="23">
        <v>2363</v>
      </c>
      <c r="AD30" s="23">
        <v>69.5</v>
      </c>
      <c r="AE30" s="23">
        <v>434</v>
      </c>
      <c r="AF30" s="23">
        <v>12.76470588235294</v>
      </c>
      <c r="AH30">
        <f>(I30-MIN(I2:I69))/(MAX(I2:I69)-MIN(I2:I69))</f>
        <v>0.875</v>
      </c>
      <c r="AI30">
        <f>(J30-MIN(J2:J69))/(MAX(J2:J69)-MIN(J2:J69))</f>
        <v>0.13333333333333333</v>
      </c>
      <c r="AJ30">
        <f>(X30-MIN(X2:X69))/(MAX(X2:X69)-MIN(X2:X69))</f>
        <v>8.3832335329341312E-2</v>
      </c>
      <c r="AK30">
        <f>(Y30-MIN(Y2:Y69))/(MAX(Y2:Y69)-MIN(Y2:Y69))</f>
        <v>0.44444444444444442</v>
      </c>
      <c r="AL30">
        <f>(AE30-MIN(AE2:AE69))/(MAX(AE2:AE69)-MIN(AE2:AE69))</f>
        <v>0.8184397163120567</v>
      </c>
      <c r="AM30">
        <f>(AF30-MIN(AF2:AF69))/(MAX(AF2:AF69)-MIN(AF2:AF69))</f>
        <v>0.78088095371355015</v>
      </c>
    </row>
    <row r="31" spans="1:39" x14ac:dyDescent="0.3">
      <c r="A31" s="23" t="s">
        <v>329</v>
      </c>
      <c r="B31" s="23" t="s">
        <v>269</v>
      </c>
      <c r="C31" s="23" t="s">
        <v>43</v>
      </c>
      <c r="D31" s="23">
        <v>1</v>
      </c>
      <c r="E31" s="23">
        <v>1</v>
      </c>
      <c r="F31" s="23">
        <v>0</v>
      </c>
      <c r="G31" s="23">
        <v>0</v>
      </c>
      <c r="H31" s="23">
        <v>34</v>
      </c>
      <c r="I31" s="23">
        <v>29</v>
      </c>
      <c r="J31" s="23">
        <v>5</v>
      </c>
      <c r="K31" s="23">
        <v>259</v>
      </c>
      <c r="L31" s="23">
        <v>712</v>
      </c>
      <c r="M31" s="23">
        <v>0.3637640449438202</v>
      </c>
      <c r="N31" s="23">
        <v>581</v>
      </c>
      <c r="O31" s="23">
        <v>793</v>
      </c>
      <c r="P31" s="23">
        <v>0.73266078184110972</v>
      </c>
      <c r="Q31" s="23">
        <v>1218</v>
      </c>
      <c r="R31" s="23">
        <v>1101</v>
      </c>
      <c r="S31" s="23">
        <v>117</v>
      </c>
      <c r="T31" s="23">
        <v>372</v>
      </c>
      <c r="U31" s="23">
        <v>495</v>
      </c>
      <c r="V31" s="23">
        <v>422</v>
      </c>
      <c r="W31" s="23">
        <v>1.1729857819905209</v>
      </c>
      <c r="X31" s="23">
        <v>250</v>
      </c>
      <c r="Y31" s="23">
        <v>1</v>
      </c>
      <c r="Z31" s="23">
        <v>1</v>
      </c>
      <c r="AA31" s="23">
        <v>2578</v>
      </c>
      <c r="AB31" s="23">
        <v>75.8</v>
      </c>
      <c r="AC31" s="23">
        <v>2265</v>
      </c>
      <c r="AD31" s="23">
        <v>66.599999999999994</v>
      </c>
      <c r="AE31" s="23">
        <v>313</v>
      </c>
      <c r="AF31" s="23">
        <v>9.2058823529411757</v>
      </c>
      <c r="AH31">
        <f>(I31-MIN(I2:I69))/(MAX(I2:I69)-MIN(I2:I69))</f>
        <v>0.9375</v>
      </c>
      <c r="AI31">
        <f>(J31-MIN(J2:J69))/(MAX(J2:J69)-MIN(J2:J69))</f>
        <v>6.6666666666666666E-2</v>
      </c>
      <c r="AJ31">
        <f>(X31-MIN(X2:X69))/(MAX(X2:X69)-MIN(X2:X69))</f>
        <v>0.74550898203592819</v>
      </c>
      <c r="AK31">
        <f>(Y31-MIN(Y2:Y69))/(MAX(Y2:Y69)-MIN(Y2:Y69))</f>
        <v>0.1111111111111111</v>
      </c>
      <c r="AL31">
        <f>(AE31-MIN(AE2:AE69))/(MAX(AE2:AE69)-MIN(AE2:AE69))</f>
        <v>0.64680851063829792</v>
      </c>
      <c r="AM31">
        <f>(AF31-MIN(AF2:AF69))/(MAX(AF2:AF69)-MIN(AF2:AF69))</f>
        <v>0.61834667263670462</v>
      </c>
    </row>
    <row r="32" spans="1:39" x14ac:dyDescent="0.3">
      <c r="A32" s="23" t="s">
        <v>79</v>
      </c>
      <c r="B32" s="23" t="s">
        <v>139</v>
      </c>
      <c r="C32" s="23" t="s">
        <v>43</v>
      </c>
      <c r="D32" s="23">
        <v>0</v>
      </c>
      <c r="E32" s="23">
        <v>0</v>
      </c>
      <c r="F32" s="23">
        <v>0</v>
      </c>
      <c r="G32" s="23">
        <v>1</v>
      </c>
      <c r="H32" s="23">
        <v>34</v>
      </c>
      <c r="I32" s="23">
        <v>26</v>
      </c>
      <c r="J32" s="23">
        <v>8</v>
      </c>
      <c r="K32" s="23">
        <v>206</v>
      </c>
      <c r="L32" s="23">
        <v>627</v>
      </c>
      <c r="M32" s="23">
        <v>0.32854864433811798</v>
      </c>
      <c r="N32" s="23">
        <v>633</v>
      </c>
      <c r="O32" s="23">
        <v>945</v>
      </c>
      <c r="P32" s="23">
        <v>0.66984126984126979</v>
      </c>
      <c r="Q32" s="23">
        <v>1332</v>
      </c>
      <c r="R32" s="23">
        <v>1045</v>
      </c>
      <c r="S32" s="23">
        <v>287</v>
      </c>
      <c r="T32" s="23">
        <v>541</v>
      </c>
      <c r="U32" s="23">
        <v>502</v>
      </c>
      <c r="V32" s="23">
        <v>476</v>
      </c>
      <c r="W32" s="23">
        <v>1.054621848739496</v>
      </c>
      <c r="X32" s="23">
        <v>24</v>
      </c>
      <c r="Y32" s="23">
        <v>6</v>
      </c>
      <c r="Z32" s="23">
        <v>5</v>
      </c>
      <c r="AA32" s="23">
        <v>2693</v>
      </c>
      <c r="AB32" s="23">
        <v>79.2</v>
      </c>
      <c r="AC32" s="23">
        <v>2265</v>
      </c>
      <c r="AD32" s="23">
        <v>66.599999999999994</v>
      </c>
      <c r="AE32" s="23">
        <v>428</v>
      </c>
      <c r="AF32" s="23">
        <v>12.58823529411765</v>
      </c>
      <c r="AH32">
        <f>(I32-MIN(I2:I69))/(MAX(I2:I69)-MIN(I2:I69))</f>
        <v>0.75</v>
      </c>
      <c r="AI32">
        <f>(J32-MIN(J2:J69))/(MAX(J2:J69)-MIN(J2:J69))</f>
        <v>0.26666666666666666</v>
      </c>
      <c r="AJ32">
        <f>(X32-MIN(X2:X69))/(MAX(X2:X69)-MIN(X2:X69))</f>
        <v>6.8862275449101798E-2</v>
      </c>
      <c r="AK32">
        <f>(Y32-MIN(Y2:Y69))/(MAX(Y2:Y69)-MIN(Y2:Y69))</f>
        <v>0.66666666666666663</v>
      </c>
      <c r="AL32">
        <f>(AE32-MIN(AE2:AE69))/(MAX(AE2:AE69)-MIN(AE2:AE69))</f>
        <v>0.80992907801418434</v>
      </c>
      <c r="AM32">
        <f>(AF32-MIN(AF2:AF69))/(MAX(AF2:AF69)-MIN(AF2:AF69))</f>
        <v>0.77282140258577292</v>
      </c>
    </row>
    <row r="33" spans="1:39" x14ac:dyDescent="0.3">
      <c r="A33" s="23" t="s">
        <v>273</v>
      </c>
      <c r="B33" s="23" t="s">
        <v>139</v>
      </c>
      <c r="C33" s="23" t="s">
        <v>40</v>
      </c>
      <c r="D33" s="23">
        <v>0</v>
      </c>
      <c r="E33" s="23">
        <v>0</v>
      </c>
      <c r="F33" s="23">
        <v>2</v>
      </c>
      <c r="G33" s="23">
        <v>1</v>
      </c>
      <c r="H33" s="23">
        <v>32</v>
      </c>
      <c r="I33" s="23">
        <v>21</v>
      </c>
      <c r="J33" s="23">
        <v>11</v>
      </c>
      <c r="K33" s="23">
        <v>265</v>
      </c>
      <c r="L33" s="23">
        <v>697</v>
      </c>
      <c r="M33" s="23">
        <v>0.38020086083213772</v>
      </c>
      <c r="N33" s="23">
        <v>358</v>
      </c>
      <c r="O33" s="23">
        <v>507</v>
      </c>
      <c r="P33" s="23">
        <v>0.70611439842209078</v>
      </c>
      <c r="Q33" s="23">
        <v>1154</v>
      </c>
      <c r="R33" s="23">
        <v>1158</v>
      </c>
      <c r="S33" s="23">
        <v>-4</v>
      </c>
      <c r="T33" s="23">
        <v>291</v>
      </c>
      <c r="U33" s="23">
        <v>529</v>
      </c>
      <c r="V33" s="23">
        <v>370</v>
      </c>
      <c r="W33" s="23">
        <v>1.42972972972973</v>
      </c>
      <c r="X33" s="23">
        <v>12</v>
      </c>
      <c r="Y33" s="23">
        <v>2</v>
      </c>
      <c r="Z33" s="23">
        <v>8</v>
      </c>
      <c r="AA33" s="23">
        <v>2619</v>
      </c>
      <c r="AB33" s="23">
        <v>81.8</v>
      </c>
      <c r="AC33" s="23">
        <v>2399</v>
      </c>
      <c r="AD33" s="23">
        <v>75</v>
      </c>
      <c r="AE33" s="23">
        <v>220</v>
      </c>
      <c r="AF33" s="23">
        <v>6.875</v>
      </c>
      <c r="AH33">
        <f>(I33-MIN(I2:I69))/(MAX(I2:I69)-MIN(I2:I69))</f>
        <v>0.4375</v>
      </c>
      <c r="AI33">
        <f>(J33-MIN(J2:J69))/(MAX(J2:J69)-MIN(J2:J69))</f>
        <v>0.46666666666666667</v>
      </c>
      <c r="AJ33">
        <f>(X33-MIN(X2:X69))/(MAX(X2:X69)-MIN(X2:X69))</f>
        <v>3.2934131736526949E-2</v>
      </c>
      <c r="AK33">
        <f>(Y33-MIN(Y2:Y69))/(MAX(Y2:Y69)-MIN(Y2:Y69))</f>
        <v>0.22222222222222221</v>
      </c>
      <c r="AL33">
        <f>(AE33-MIN(AE2:AE69))/(MAX(AE2:AE69)-MIN(AE2:AE69))</f>
        <v>0.51489361702127656</v>
      </c>
      <c r="AM33">
        <f>(AF33-MIN(AF2:AF69))/(MAX(AF2:AF69)-MIN(AF2:AF69))</f>
        <v>0.51189343482397709</v>
      </c>
    </row>
    <row r="34" spans="1:39" x14ac:dyDescent="0.3">
      <c r="A34" s="23" t="s">
        <v>101</v>
      </c>
      <c r="B34" s="23" t="s">
        <v>272</v>
      </c>
      <c r="C34" s="23" t="s">
        <v>40</v>
      </c>
      <c r="D34" s="23">
        <v>1</v>
      </c>
      <c r="E34" s="23">
        <v>1</v>
      </c>
      <c r="F34" s="23">
        <v>0</v>
      </c>
      <c r="G34" s="23">
        <v>0</v>
      </c>
      <c r="H34" s="23">
        <v>32</v>
      </c>
      <c r="I34" s="23">
        <v>22</v>
      </c>
      <c r="J34" s="23">
        <v>10</v>
      </c>
      <c r="K34" s="23">
        <v>320</v>
      </c>
      <c r="L34" s="23">
        <v>860</v>
      </c>
      <c r="M34" s="23">
        <v>0.37209302325581389</v>
      </c>
      <c r="N34" s="23">
        <v>451</v>
      </c>
      <c r="O34" s="23">
        <v>633</v>
      </c>
      <c r="P34" s="23">
        <v>0.71248025276461291</v>
      </c>
      <c r="Q34" s="23">
        <v>1181</v>
      </c>
      <c r="R34" s="23">
        <v>1199</v>
      </c>
      <c r="S34" s="23">
        <v>-18</v>
      </c>
      <c r="T34" s="23">
        <v>339</v>
      </c>
      <c r="U34" s="23">
        <v>539</v>
      </c>
      <c r="V34" s="23">
        <v>409</v>
      </c>
      <c r="W34" s="23">
        <v>1.317848410757946</v>
      </c>
      <c r="X34" s="23">
        <v>160</v>
      </c>
      <c r="Y34" s="23">
        <v>0</v>
      </c>
      <c r="Z34" s="23">
        <v>0</v>
      </c>
      <c r="AA34" s="23">
        <v>2547</v>
      </c>
      <c r="AB34" s="23">
        <v>79.599999999999994</v>
      </c>
      <c r="AC34" s="23">
        <v>2357</v>
      </c>
      <c r="AD34" s="23">
        <v>73.7</v>
      </c>
      <c r="AE34" s="23">
        <v>190</v>
      </c>
      <c r="AF34" s="23">
        <v>5.9375</v>
      </c>
      <c r="AH34">
        <f>(I34-MIN(I2:I69))/(MAX(I2:I69)-MIN(I2:I69))</f>
        <v>0.5</v>
      </c>
      <c r="AI34">
        <f>(J34-MIN(J2:J69))/(MAX(J2:J69)-MIN(J2:J69))</f>
        <v>0.4</v>
      </c>
      <c r="AJ34">
        <f>(X34-MIN(X2:X69))/(MAX(X2:X69)-MIN(X2:X69))</f>
        <v>0.47604790419161674</v>
      </c>
      <c r="AK34">
        <f>(Y34-MIN(Y2:Y69))/(MAX(Y2:Y69)-MIN(Y2:Y69))</f>
        <v>0</v>
      </c>
      <c r="AL34">
        <f>(AE34-MIN(AE2:AE69))/(MAX(AE2:AE69)-MIN(AE2:AE69))</f>
        <v>0.47234042553191491</v>
      </c>
      <c r="AM34">
        <f>(AF34-MIN(AF2:AF69))/(MAX(AF2:AF69)-MIN(AF2:AF69))</f>
        <v>0.46907706945765937</v>
      </c>
    </row>
    <row r="35" spans="1:39" x14ac:dyDescent="0.3">
      <c r="A35" s="23" t="s">
        <v>70</v>
      </c>
      <c r="B35" s="23" t="s">
        <v>142</v>
      </c>
      <c r="C35" s="23" t="s">
        <v>34</v>
      </c>
      <c r="D35" s="23">
        <v>0</v>
      </c>
      <c r="E35" s="23">
        <v>0</v>
      </c>
      <c r="F35" s="23">
        <v>2</v>
      </c>
      <c r="G35" s="23">
        <v>1</v>
      </c>
      <c r="H35" s="23">
        <v>33</v>
      </c>
      <c r="I35" s="23">
        <v>25</v>
      </c>
      <c r="J35" s="23">
        <v>8</v>
      </c>
      <c r="K35" s="23">
        <v>252</v>
      </c>
      <c r="L35" s="23">
        <v>673</v>
      </c>
      <c r="M35" s="23">
        <v>0.37444279346211001</v>
      </c>
      <c r="N35" s="23">
        <v>506</v>
      </c>
      <c r="O35" s="23">
        <v>666</v>
      </c>
      <c r="P35" s="23">
        <v>0.75975975975975973</v>
      </c>
      <c r="Q35" s="23">
        <v>1171</v>
      </c>
      <c r="R35" s="23">
        <v>1058</v>
      </c>
      <c r="S35" s="23">
        <v>113</v>
      </c>
      <c r="T35" s="23">
        <v>304</v>
      </c>
      <c r="U35" s="23">
        <v>465</v>
      </c>
      <c r="V35" s="23">
        <v>425</v>
      </c>
      <c r="W35" s="23">
        <v>1.0941176470588241</v>
      </c>
      <c r="X35" s="23">
        <v>34</v>
      </c>
      <c r="Y35" s="23">
        <v>1</v>
      </c>
      <c r="Z35" s="23">
        <v>5</v>
      </c>
      <c r="AA35" s="23">
        <v>2510</v>
      </c>
      <c r="AB35" s="23">
        <v>76.099999999999994</v>
      </c>
      <c r="AC35" s="23">
        <v>2187</v>
      </c>
      <c r="AD35" s="23">
        <v>66.3</v>
      </c>
      <c r="AE35" s="23">
        <v>323</v>
      </c>
      <c r="AF35" s="23">
        <v>9.7878787878787872</v>
      </c>
      <c r="AH35">
        <f>(I35-MIN(I2:I69))/(MAX(I2:I69)-MIN(I2:I69))</f>
        <v>0.6875</v>
      </c>
      <c r="AI35">
        <f>(J35-MIN(J2:J69))/(MAX(J2:J69)-MIN(J2:J69))</f>
        <v>0.26666666666666666</v>
      </c>
      <c r="AJ35">
        <f>(X35-MIN(X2:X69))/(MAX(X2:X69)-MIN(X2:X69))</f>
        <v>9.880239520958084E-2</v>
      </c>
      <c r="AK35">
        <f>(Y35-MIN(Y2:Y69))/(MAX(Y2:Y69)-MIN(Y2:Y69))</f>
        <v>0.1111111111111111</v>
      </c>
      <c r="AL35">
        <f>(AE35-MIN(AE2:AE69))/(MAX(AE2:AE69)-MIN(AE2:AE69))</f>
        <v>0.66099290780141839</v>
      </c>
      <c r="AM35">
        <f>(AF35-MIN(AF2:AF69))/(MAX(AF2:AF69)-MIN(AF2:AF69))</f>
        <v>0.6449269094368999</v>
      </c>
    </row>
    <row r="36" spans="1:39" x14ac:dyDescent="0.3">
      <c r="A36" s="23" t="s">
        <v>264</v>
      </c>
      <c r="B36" s="23" t="s">
        <v>173</v>
      </c>
      <c r="C36" s="23" t="s">
        <v>40</v>
      </c>
      <c r="D36" s="23">
        <v>1</v>
      </c>
      <c r="E36" s="23">
        <v>0</v>
      </c>
      <c r="F36" s="23">
        <v>1</v>
      </c>
      <c r="G36" s="23">
        <v>1</v>
      </c>
      <c r="H36" s="23">
        <v>31</v>
      </c>
      <c r="I36" s="23">
        <v>21</v>
      </c>
      <c r="J36" s="23">
        <v>10</v>
      </c>
      <c r="K36" s="23">
        <v>220</v>
      </c>
      <c r="L36" s="23">
        <v>569</v>
      </c>
      <c r="M36" s="23">
        <v>0.38664323374340948</v>
      </c>
      <c r="N36" s="23">
        <v>542</v>
      </c>
      <c r="O36" s="23">
        <v>741</v>
      </c>
      <c r="P36" s="23">
        <v>0.73144399460188936</v>
      </c>
      <c r="Q36" s="23">
        <v>1129</v>
      </c>
      <c r="R36" s="23">
        <v>1022</v>
      </c>
      <c r="S36" s="23">
        <v>107</v>
      </c>
      <c r="T36" s="23">
        <v>354</v>
      </c>
      <c r="U36" s="23">
        <v>445</v>
      </c>
      <c r="V36" s="23">
        <v>317</v>
      </c>
      <c r="W36" s="23">
        <v>1.40378548895899</v>
      </c>
      <c r="X36" s="23">
        <v>85</v>
      </c>
      <c r="Y36" s="23">
        <v>3</v>
      </c>
      <c r="Z36" s="23">
        <v>5</v>
      </c>
      <c r="AA36" s="23">
        <v>2498</v>
      </c>
      <c r="AB36" s="23">
        <v>80.599999999999994</v>
      </c>
      <c r="AC36" s="23">
        <v>2206</v>
      </c>
      <c r="AD36" s="23">
        <v>71.2</v>
      </c>
      <c r="AE36" s="23">
        <v>292</v>
      </c>
      <c r="AF36" s="23">
        <v>9.4193548387096779</v>
      </c>
      <c r="AH36">
        <f>(I36-MIN(I2:I69))/(MAX(I2:I69)-MIN(I2:I69))</f>
        <v>0.4375</v>
      </c>
      <c r="AI36">
        <f>(J36-MIN(J2:J69))/(MAX(J2:J69)-MIN(J2:J69))</f>
        <v>0.4</v>
      </c>
      <c r="AJ36">
        <f>(X36-MIN(X2:X69))/(MAX(X2:X69)-MIN(X2:X69))</f>
        <v>0.25149700598802394</v>
      </c>
      <c r="AK36">
        <f>(Y36-MIN(Y2:Y69))/(MAX(Y2:Y69)-MIN(Y2:Y69))</f>
        <v>0.33333333333333331</v>
      </c>
      <c r="AL36">
        <f>(AE36-MIN(AE2:AE69))/(MAX(AE2:AE69)-MIN(AE2:AE69))</f>
        <v>0.61702127659574468</v>
      </c>
      <c r="AM36">
        <f>(AF36-MIN(AF2:AF69))/(MAX(AF2:AF69)-MIN(AF2:AF69))</f>
        <v>0.62809612964611283</v>
      </c>
    </row>
    <row r="37" spans="1:39" x14ac:dyDescent="0.3">
      <c r="A37" s="23" t="s">
        <v>330</v>
      </c>
      <c r="B37" s="23" t="s">
        <v>290</v>
      </c>
      <c r="C37" s="23" t="s">
        <v>40</v>
      </c>
      <c r="D37" s="23">
        <v>1</v>
      </c>
      <c r="E37" s="23">
        <v>1</v>
      </c>
      <c r="F37" s="23">
        <v>0</v>
      </c>
      <c r="G37" s="23">
        <v>0</v>
      </c>
      <c r="H37" s="23">
        <v>34</v>
      </c>
      <c r="I37" s="23">
        <v>25</v>
      </c>
      <c r="J37" s="23">
        <v>9</v>
      </c>
      <c r="K37" s="23">
        <v>212</v>
      </c>
      <c r="L37" s="23">
        <v>620</v>
      </c>
      <c r="M37" s="23">
        <v>0.34193548387096773</v>
      </c>
      <c r="N37" s="23">
        <v>549</v>
      </c>
      <c r="O37" s="23">
        <v>793</v>
      </c>
      <c r="P37" s="23">
        <v>0.69230769230769229</v>
      </c>
      <c r="Q37" s="23">
        <v>1278</v>
      </c>
      <c r="R37" s="23">
        <v>1237</v>
      </c>
      <c r="S37" s="23">
        <v>41</v>
      </c>
      <c r="T37" s="23">
        <v>404</v>
      </c>
      <c r="U37" s="23">
        <v>458</v>
      </c>
      <c r="V37" s="23">
        <v>364</v>
      </c>
      <c r="W37" s="23">
        <v>1.258241758241758</v>
      </c>
      <c r="X37" s="23">
        <v>148</v>
      </c>
      <c r="Y37" s="23">
        <v>0</v>
      </c>
      <c r="Z37" s="23">
        <v>1</v>
      </c>
      <c r="AA37" s="23">
        <v>2561</v>
      </c>
      <c r="AB37" s="23">
        <v>75.3</v>
      </c>
      <c r="AC37" s="23">
        <v>2395</v>
      </c>
      <c r="AD37" s="23">
        <v>70.400000000000006</v>
      </c>
      <c r="AE37" s="23">
        <v>166</v>
      </c>
      <c r="AF37" s="23">
        <v>4.882352941176471</v>
      </c>
      <c r="AH37">
        <f>(I37-MIN(I2:I69))/(MAX(I2:I69)-MIN(I2:I69))</f>
        <v>0.6875</v>
      </c>
      <c r="AI37">
        <f>(J37-MIN(J2:J69))/(MAX(J2:J69)-MIN(J2:J69))</f>
        <v>0.33333333333333331</v>
      </c>
      <c r="AJ37">
        <f>(X37-MIN(X2:X69))/(MAX(X2:X69)-MIN(X2:X69))</f>
        <v>0.44011976047904194</v>
      </c>
      <c r="AK37">
        <f>(Y37-MIN(Y2:Y69))/(MAX(Y2:Y69)-MIN(Y2:Y69))</f>
        <v>0</v>
      </c>
      <c r="AL37">
        <f>(AE37-MIN(AE2:AE69))/(MAX(AE2:AE69)-MIN(AE2:AE69))</f>
        <v>0.43829787234042555</v>
      </c>
      <c r="AM37">
        <f>(AF37-MIN(AF2:AF69))/(MAX(AF2:AF69)-MIN(AF2:AF69))</f>
        <v>0.42088767000615657</v>
      </c>
    </row>
    <row r="38" spans="1:39" x14ac:dyDescent="0.3">
      <c r="A38" s="23" t="s">
        <v>331</v>
      </c>
      <c r="B38" s="23" t="s">
        <v>189</v>
      </c>
      <c r="C38" s="23" t="s">
        <v>40</v>
      </c>
      <c r="D38" s="23">
        <v>1</v>
      </c>
      <c r="E38" s="23">
        <v>1</v>
      </c>
      <c r="F38" s="23">
        <v>1</v>
      </c>
      <c r="G38" s="23">
        <v>0</v>
      </c>
      <c r="H38" s="23">
        <v>33</v>
      </c>
      <c r="I38" s="23">
        <v>29</v>
      </c>
      <c r="J38" s="23">
        <v>4</v>
      </c>
      <c r="K38" s="23">
        <v>249</v>
      </c>
      <c r="L38" s="23">
        <v>641</v>
      </c>
      <c r="M38" s="23">
        <v>0.38845553822152878</v>
      </c>
      <c r="N38" s="23">
        <v>420</v>
      </c>
      <c r="O38" s="23">
        <v>572</v>
      </c>
      <c r="P38" s="23">
        <v>0.73426573426573427</v>
      </c>
      <c r="Q38" s="23">
        <v>1117</v>
      </c>
      <c r="R38" s="23">
        <v>1113</v>
      </c>
      <c r="S38" s="23">
        <v>4</v>
      </c>
      <c r="T38" s="23">
        <v>302</v>
      </c>
      <c r="U38" s="23">
        <v>433</v>
      </c>
      <c r="V38" s="23">
        <v>347</v>
      </c>
      <c r="W38" s="23">
        <v>1.2478386167146971</v>
      </c>
      <c r="X38" s="23">
        <v>276</v>
      </c>
      <c r="Y38" s="23">
        <v>0</v>
      </c>
      <c r="Z38" s="23">
        <v>0</v>
      </c>
      <c r="AA38" s="23">
        <v>2341</v>
      </c>
      <c r="AB38" s="23">
        <v>70.900000000000006</v>
      </c>
      <c r="AC38" s="23">
        <v>1968</v>
      </c>
      <c r="AD38" s="23">
        <v>59.6</v>
      </c>
      <c r="AE38" s="23">
        <v>373</v>
      </c>
      <c r="AF38" s="23">
        <v>11.303030303030299</v>
      </c>
      <c r="AH38">
        <f>(I38-MIN(I2:I69))/(MAX(I2:I69)-MIN(I2:I69))</f>
        <v>0.9375</v>
      </c>
      <c r="AI38">
        <f>(J38-MIN(J2:J69))/(MAX(J2:J69)-MIN(J2:J69))</f>
        <v>0</v>
      </c>
      <c r="AJ38">
        <f>(X38-MIN(X2:X69))/(MAX(X2:X69)-MIN(X2:X69))</f>
        <v>0.82335329341317365</v>
      </c>
      <c r="AK38">
        <f>(Y38-MIN(Y2:Y69))/(MAX(Y2:Y69)-MIN(Y2:Y69))</f>
        <v>0</v>
      </c>
      <c r="AL38">
        <f>(AE38-MIN(AE2:AE69))/(MAX(AE2:AE69)-MIN(AE2:AE69))</f>
        <v>0.73191489361702122</v>
      </c>
      <c r="AM38">
        <f>(AF38-MIN(AF2:AF69))/(MAX(AF2:AF69)-MIN(AF2:AF69))</f>
        <v>0.71412507568549421</v>
      </c>
    </row>
    <row r="39" spans="1:39" x14ac:dyDescent="0.3">
      <c r="A39" s="23" t="s">
        <v>265</v>
      </c>
      <c r="B39" s="23" t="s">
        <v>149</v>
      </c>
      <c r="C39" s="23" t="s">
        <v>37</v>
      </c>
      <c r="D39" s="23">
        <v>1</v>
      </c>
      <c r="E39" s="23">
        <v>0</v>
      </c>
      <c r="F39" s="23">
        <v>0</v>
      </c>
      <c r="G39" s="23">
        <v>1</v>
      </c>
      <c r="H39" s="23">
        <v>32</v>
      </c>
      <c r="I39" s="23">
        <v>22</v>
      </c>
      <c r="J39" s="23">
        <v>10</v>
      </c>
      <c r="K39" s="23">
        <v>242</v>
      </c>
      <c r="L39" s="23">
        <v>701</v>
      </c>
      <c r="M39" s="23">
        <v>0.34522111269614841</v>
      </c>
      <c r="N39" s="23">
        <v>454</v>
      </c>
      <c r="O39" s="23">
        <v>645</v>
      </c>
      <c r="P39" s="23">
        <v>0.70387596899224802</v>
      </c>
      <c r="Q39" s="23">
        <v>1260</v>
      </c>
      <c r="R39" s="23">
        <v>1107</v>
      </c>
      <c r="S39" s="23">
        <v>153</v>
      </c>
      <c r="T39" s="23">
        <v>432</v>
      </c>
      <c r="U39" s="23">
        <v>495</v>
      </c>
      <c r="V39" s="23">
        <v>354</v>
      </c>
      <c r="W39" s="23">
        <v>1.398305084745763</v>
      </c>
      <c r="X39" s="23">
        <v>71</v>
      </c>
      <c r="Y39" s="23">
        <v>1</v>
      </c>
      <c r="Z39" s="23">
        <v>3</v>
      </c>
      <c r="AA39" s="23">
        <v>2342</v>
      </c>
      <c r="AB39" s="23">
        <v>73.2</v>
      </c>
      <c r="AC39" s="23">
        <v>2012</v>
      </c>
      <c r="AD39" s="23">
        <v>62.9</v>
      </c>
      <c r="AE39" s="23">
        <v>330</v>
      </c>
      <c r="AF39" s="23">
        <v>10.3125</v>
      </c>
      <c r="AH39">
        <f>(I39-MIN(I2:I69))/(MAX(I2:I69)-MIN(I2:I69))</f>
        <v>0.5</v>
      </c>
      <c r="AI39">
        <f>(J39-MIN(J2:J69))/(MAX(J2:J69)-MIN(J2:J69))</f>
        <v>0.4</v>
      </c>
      <c r="AJ39">
        <f>(X39-MIN(X2:X69))/(MAX(X2:X69)-MIN(X2:X69))</f>
        <v>0.20958083832335328</v>
      </c>
      <c r="AK39">
        <f>(Y39-MIN(Y2:Y69))/(MAX(Y2:Y69)-MIN(Y2:Y69))</f>
        <v>0.1111111111111111</v>
      </c>
      <c r="AL39">
        <f>(AE39-MIN(AE2:AE69))/(MAX(AE2:AE69)-MIN(AE2:AE69))</f>
        <v>0.67092198581560281</v>
      </c>
      <c r="AM39">
        <f>(AF39-MIN(AF2:AF69))/(MAX(AF2:AF69)-MIN(AF2:AF69))</f>
        <v>0.66888677450047573</v>
      </c>
    </row>
    <row r="40" spans="1:39" x14ac:dyDescent="0.3">
      <c r="A40" s="23" t="s">
        <v>130</v>
      </c>
      <c r="B40" s="23" t="s">
        <v>267</v>
      </c>
      <c r="C40" s="23" t="s">
        <v>40</v>
      </c>
      <c r="D40" s="23">
        <v>0</v>
      </c>
      <c r="E40" s="23">
        <v>0</v>
      </c>
      <c r="F40" s="23">
        <v>3</v>
      </c>
      <c r="G40" s="23">
        <v>1</v>
      </c>
      <c r="H40" s="23">
        <v>33</v>
      </c>
      <c r="I40" s="23">
        <v>26</v>
      </c>
      <c r="J40" s="23">
        <v>7</v>
      </c>
      <c r="K40" s="23">
        <v>198</v>
      </c>
      <c r="L40" s="23">
        <v>489</v>
      </c>
      <c r="M40" s="23">
        <v>0.40490797546012269</v>
      </c>
      <c r="N40" s="23">
        <v>426</v>
      </c>
      <c r="O40" s="23">
        <v>565</v>
      </c>
      <c r="P40" s="23">
        <v>0.75398230088495577</v>
      </c>
      <c r="Q40" s="23">
        <v>1052</v>
      </c>
      <c r="R40" s="23">
        <v>935</v>
      </c>
      <c r="S40" s="23">
        <v>117</v>
      </c>
      <c r="T40" s="23">
        <v>296</v>
      </c>
      <c r="U40" s="23">
        <v>473</v>
      </c>
      <c r="V40" s="23">
        <v>310</v>
      </c>
      <c r="W40" s="23">
        <v>1.5258064516129031</v>
      </c>
      <c r="X40" s="23">
        <v>1</v>
      </c>
      <c r="Y40" s="23">
        <v>8</v>
      </c>
      <c r="Z40" s="23">
        <v>3</v>
      </c>
      <c r="AA40" s="23">
        <v>2322</v>
      </c>
      <c r="AB40" s="23">
        <v>70.400000000000006</v>
      </c>
      <c r="AC40" s="23">
        <v>1969</v>
      </c>
      <c r="AD40" s="23">
        <v>59.7</v>
      </c>
      <c r="AE40" s="23">
        <v>353</v>
      </c>
      <c r="AF40" s="23">
        <v>10.696969696969701</v>
      </c>
      <c r="AH40">
        <f>(I40-MIN(I2:I69))/(MAX(I2:I69)-MIN(I2:I69))</f>
        <v>0.75</v>
      </c>
      <c r="AI40">
        <f>(J40-MIN(J2:J69))/(MAX(J2:J69)-MIN(J2:J69))</f>
        <v>0.2</v>
      </c>
      <c r="AJ40">
        <f>(X40-MIN(X2:X69))/(MAX(X2:X69)-MIN(X2:X69))</f>
        <v>0</v>
      </c>
      <c r="AK40">
        <f>(Y40-MIN(Y2:Y69))/(MAX(Y2:Y69)-MIN(Y2:Y69))</f>
        <v>0.88888888888888884</v>
      </c>
      <c r="AL40">
        <f>(AE40-MIN(AE2:AE69))/(MAX(AE2:AE69)-MIN(AE2:AE69))</f>
        <v>0.70354609929078016</v>
      </c>
      <c r="AM40">
        <f>(AF40-MIN(AF2:AF69))/(MAX(AF2:AF69)-MIN(AF2:AF69))</f>
        <v>0.6864458091860568</v>
      </c>
    </row>
    <row r="41" spans="1:39" x14ac:dyDescent="0.3">
      <c r="A41" s="23" t="s">
        <v>305</v>
      </c>
      <c r="B41" s="23" t="s">
        <v>202</v>
      </c>
      <c r="C41" s="23" t="s">
        <v>34</v>
      </c>
      <c r="D41" s="23">
        <v>1</v>
      </c>
      <c r="E41" s="23">
        <v>1</v>
      </c>
      <c r="F41" s="23">
        <v>0</v>
      </c>
      <c r="G41" s="23">
        <v>0</v>
      </c>
      <c r="H41" s="23">
        <v>32</v>
      </c>
      <c r="I41" s="23">
        <v>25</v>
      </c>
      <c r="J41" s="23">
        <v>7</v>
      </c>
      <c r="K41" s="23">
        <v>239</v>
      </c>
      <c r="L41" s="23">
        <v>669</v>
      </c>
      <c r="M41" s="23">
        <v>0.35724962630792229</v>
      </c>
      <c r="N41" s="23">
        <v>549</v>
      </c>
      <c r="O41" s="23">
        <v>744</v>
      </c>
      <c r="P41" s="23">
        <v>0.73790322580645162</v>
      </c>
      <c r="Q41" s="23">
        <v>1212</v>
      </c>
      <c r="R41" s="23">
        <v>1047</v>
      </c>
      <c r="S41" s="23">
        <v>165</v>
      </c>
      <c r="T41" s="23">
        <v>357</v>
      </c>
      <c r="U41" s="23">
        <v>364</v>
      </c>
      <c r="V41" s="23">
        <v>381</v>
      </c>
      <c r="W41" s="23">
        <v>0.95538057742782156</v>
      </c>
      <c r="X41" s="23">
        <v>147</v>
      </c>
      <c r="Y41" s="23">
        <v>0</v>
      </c>
      <c r="Z41" s="23">
        <v>0</v>
      </c>
      <c r="AA41" s="23">
        <v>2450</v>
      </c>
      <c r="AB41" s="23">
        <v>76.599999999999994</v>
      </c>
      <c r="AC41" s="23">
        <v>2178</v>
      </c>
      <c r="AD41" s="23">
        <v>68.099999999999994</v>
      </c>
      <c r="AE41" s="23">
        <v>272</v>
      </c>
      <c r="AF41" s="23">
        <v>8.5</v>
      </c>
      <c r="AH41">
        <f>(I41-MIN(I2:I69))/(MAX(I2:I69)-MIN(I2:I69))</f>
        <v>0.6875</v>
      </c>
      <c r="AI41">
        <f>(J41-MIN(J2:J69))/(MAX(J2:J69)-MIN(J2:J69))</f>
        <v>0.2</v>
      </c>
      <c r="AJ41">
        <f>(X41-MIN(X2:X69))/(MAX(X2:X69)-MIN(X2:X69))</f>
        <v>0.43712574850299402</v>
      </c>
      <c r="AK41">
        <f>(Y41-MIN(Y2:Y69))/(MAX(Y2:Y69)-MIN(Y2:Y69))</f>
        <v>0</v>
      </c>
      <c r="AL41">
        <f>(AE41-MIN(AE2:AE69))/(MAX(AE2:AE69)-MIN(AE2:AE69))</f>
        <v>0.58865248226950351</v>
      </c>
      <c r="AM41">
        <f>(AF41-MIN(AF2:AF69))/(MAX(AF2:AF69)-MIN(AF2:AF69))</f>
        <v>0.58610846812559469</v>
      </c>
    </row>
    <row r="42" spans="1:39" x14ac:dyDescent="0.3">
      <c r="A42" s="23" t="s">
        <v>332</v>
      </c>
      <c r="B42" s="23" t="s">
        <v>211</v>
      </c>
      <c r="C42" s="23" t="s">
        <v>37</v>
      </c>
      <c r="D42" s="23">
        <v>0</v>
      </c>
      <c r="E42" s="23">
        <v>1</v>
      </c>
      <c r="F42" s="23">
        <v>1</v>
      </c>
      <c r="G42" s="23">
        <v>0</v>
      </c>
      <c r="H42" s="23">
        <v>34</v>
      </c>
      <c r="I42" s="23">
        <v>27</v>
      </c>
      <c r="J42" s="23">
        <v>7</v>
      </c>
      <c r="K42" s="23">
        <v>238</v>
      </c>
      <c r="L42" s="23">
        <v>728</v>
      </c>
      <c r="M42" s="23">
        <v>0.32692307692307693</v>
      </c>
      <c r="N42" s="23">
        <v>548</v>
      </c>
      <c r="O42" s="23">
        <v>769</v>
      </c>
      <c r="P42" s="23">
        <v>0.71261378413524057</v>
      </c>
      <c r="Q42" s="23">
        <v>1312</v>
      </c>
      <c r="R42" s="23">
        <v>1212</v>
      </c>
      <c r="S42" s="23">
        <v>100</v>
      </c>
      <c r="T42" s="23">
        <v>345</v>
      </c>
      <c r="U42" s="23">
        <v>514</v>
      </c>
      <c r="V42" s="23">
        <v>344</v>
      </c>
      <c r="W42" s="23">
        <v>1.4941860465116279</v>
      </c>
      <c r="X42" s="23">
        <v>59</v>
      </c>
      <c r="Y42" s="23">
        <v>2</v>
      </c>
      <c r="Z42" s="23">
        <v>1</v>
      </c>
      <c r="AA42" s="23">
        <v>2638</v>
      </c>
      <c r="AB42" s="23">
        <v>77.599999999999994</v>
      </c>
      <c r="AC42" s="23">
        <v>2377</v>
      </c>
      <c r="AD42" s="23">
        <v>69.900000000000006</v>
      </c>
      <c r="AE42" s="23">
        <v>261</v>
      </c>
      <c r="AF42" s="23">
        <v>7.6764705882352944</v>
      </c>
      <c r="AH42">
        <f>(I42-MIN(I2:I69))/(MAX(I2:I69)-MIN(I2:I69))</f>
        <v>0.8125</v>
      </c>
      <c r="AI42">
        <f>(J42-MIN(J2:J69))/(MAX(J2:J69)-MIN(J2:J69))</f>
        <v>0.2</v>
      </c>
      <c r="AJ42">
        <f>(X42-MIN(X2:X69))/(MAX(X2:X69)-MIN(X2:X69))</f>
        <v>0.17365269461077845</v>
      </c>
      <c r="AK42">
        <f>(Y42-MIN(Y2:Y69))/(MAX(Y2:Y69)-MIN(Y2:Y69))</f>
        <v>0.22222222222222221</v>
      </c>
      <c r="AL42">
        <f>(AE42-MIN(AE2:AE69))/(MAX(AE2:AE69)-MIN(AE2:AE69))</f>
        <v>0.57304964539007097</v>
      </c>
      <c r="AM42">
        <f>(AF42-MIN(AF2:AF69))/(MAX(AF2:AF69)-MIN(AF2:AF69))</f>
        <v>0.5484972295292998</v>
      </c>
    </row>
    <row r="43" spans="1:39" x14ac:dyDescent="0.3">
      <c r="A43" s="23" t="s">
        <v>333</v>
      </c>
      <c r="B43" s="23" t="s">
        <v>307</v>
      </c>
      <c r="C43" s="23" t="s">
        <v>37</v>
      </c>
      <c r="D43" s="23">
        <v>1</v>
      </c>
      <c r="E43" s="23">
        <v>1</v>
      </c>
      <c r="F43" s="23">
        <v>0</v>
      </c>
      <c r="G43" s="23">
        <v>0</v>
      </c>
      <c r="H43" s="23">
        <v>34</v>
      </c>
      <c r="I43" s="23">
        <v>22</v>
      </c>
      <c r="J43" s="23">
        <v>12</v>
      </c>
      <c r="K43" s="23">
        <v>208</v>
      </c>
      <c r="L43" s="23">
        <v>590</v>
      </c>
      <c r="M43" s="23">
        <v>0.35254237288135593</v>
      </c>
      <c r="N43" s="23">
        <v>497</v>
      </c>
      <c r="O43" s="23">
        <v>743</v>
      </c>
      <c r="P43" s="23">
        <v>0.66890982503364738</v>
      </c>
      <c r="Q43" s="23">
        <v>1224</v>
      </c>
      <c r="R43" s="23">
        <v>1282</v>
      </c>
      <c r="S43" s="23">
        <v>-58</v>
      </c>
      <c r="T43" s="23">
        <v>356</v>
      </c>
      <c r="U43" s="23">
        <v>372</v>
      </c>
      <c r="V43" s="23">
        <v>382</v>
      </c>
      <c r="W43" s="23">
        <v>0.97382198952879584</v>
      </c>
      <c r="X43" s="23">
        <v>335</v>
      </c>
      <c r="Y43" s="23">
        <v>0</v>
      </c>
      <c r="Z43" s="23">
        <v>0</v>
      </c>
      <c r="AA43" s="23">
        <v>2479</v>
      </c>
      <c r="AB43" s="23">
        <v>72.900000000000006</v>
      </c>
      <c r="AC43" s="23">
        <v>2347</v>
      </c>
      <c r="AD43" s="23">
        <v>69</v>
      </c>
      <c r="AE43" s="23">
        <v>132</v>
      </c>
      <c r="AF43" s="23">
        <v>3.882352941176471</v>
      </c>
      <c r="AH43">
        <f>(I43-MIN(I2:I69))/(MAX(I2:I69)-MIN(I2:I69))</f>
        <v>0.5</v>
      </c>
      <c r="AI43">
        <f>(J43-MIN(J2:J69))/(MAX(J2:J69)-MIN(J2:J69))</f>
        <v>0.53333333333333333</v>
      </c>
      <c r="AJ43">
        <f>(X43-MIN(X2:X69))/(MAX(X2:X69)-MIN(X2:X69))</f>
        <v>1</v>
      </c>
      <c r="AK43">
        <f>(Y43-MIN(Y2:Y69))/(MAX(Y2:Y69)-MIN(Y2:Y69))</f>
        <v>0</v>
      </c>
      <c r="AL43">
        <f>(AE43-MIN(AE2:AE69))/(MAX(AE2:AE69)-MIN(AE2:AE69))</f>
        <v>0.39007092198581561</v>
      </c>
      <c r="AM43">
        <f>(AF43-MIN(AF2:AF69))/(MAX(AF2:AF69)-MIN(AF2:AF69))</f>
        <v>0.37521688028208428</v>
      </c>
    </row>
    <row r="44" spans="1:39" x14ac:dyDescent="0.3">
      <c r="A44" s="23" t="s">
        <v>59</v>
      </c>
      <c r="B44" s="23" t="s">
        <v>154</v>
      </c>
      <c r="C44" s="23" t="s">
        <v>37</v>
      </c>
      <c r="D44" s="23">
        <v>0</v>
      </c>
      <c r="E44" s="23">
        <v>1</v>
      </c>
      <c r="F44" s="23">
        <v>3</v>
      </c>
      <c r="G44" s="23">
        <v>1</v>
      </c>
      <c r="H44" s="23">
        <v>34</v>
      </c>
      <c r="I44" s="23">
        <v>28</v>
      </c>
      <c r="J44" s="23">
        <v>6</v>
      </c>
      <c r="K44" s="23">
        <v>234</v>
      </c>
      <c r="L44" s="23">
        <v>670</v>
      </c>
      <c r="M44" s="23">
        <v>0.34925373134328358</v>
      </c>
      <c r="N44" s="23">
        <v>580</v>
      </c>
      <c r="O44" s="23">
        <v>813</v>
      </c>
      <c r="P44" s="23">
        <v>0.71340713407134071</v>
      </c>
      <c r="Q44" s="23">
        <v>1229</v>
      </c>
      <c r="R44" s="23">
        <v>1119</v>
      </c>
      <c r="S44" s="23">
        <v>110</v>
      </c>
      <c r="T44" s="23">
        <v>399</v>
      </c>
      <c r="U44" s="23">
        <v>464</v>
      </c>
      <c r="V44" s="23">
        <v>393</v>
      </c>
      <c r="W44" s="23">
        <v>1.1806615776081419</v>
      </c>
      <c r="X44" s="23">
        <v>2</v>
      </c>
      <c r="Y44" s="23">
        <v>5</v>
      </c>
      <c r="Z44" s="23">
        <v>1</v>
      </c>
      <c r="AA44" s="23">
        <v>2680</v>
      </c>
      <c r="AB44" s="23">
        <v>78.8</v>
      </c>
      <c r="AC44" s="23">
        <v>2350</v>
      </c>
      <c r="AD44" s="23">
        <v>69.099999999999994</v>
      </c>
      <c r="AE44" s="23">
        <v>330</v>
      </c>
      <c r="AF44" s="23">
        <v>9.7058823529411757</v>
      </c>
      <c r="AH44">
        <f>(I44-MIN(I2:I69))/(MAX(I2:I69)-MIN(I2:I69))</f>
        <v>0.875</v>
      </c>
      <c r="AI44">
        <f>(J44-MIN(J2:J69))/(MAX(J2:J69)-MIN(J2:J69))</f>
        <v>0.13333333333333333</v>
      </c>
      <c r="AJ44">
        <f>(X44-MIN(X2:X69))/(MAX(X2:X69)-MIN(X2:X69))</f>
        <v>2.9940119760479044E-3</v>
      </c>
      <c r="AK44">
        <f>(Y44-MIN(Y2:Y69))/(MAX(Y2:Y69)-MIN(Y2:Y69))</f>
        <v>0.55555555555555558</v>
      </c>
      <c r="AL44">
        <f>(AE44-MIN(AE2:AE69))/(MAX(AE2:AE69)-MIN(AE2:AE69))</f>
        <v>0.67092198581560281</v>
      </c>
      <c r="AM44">
        <f>(AF44-MIN(AF2:AF69))/(MAX(AF2:AF69)-MIN(AF2:AF69))</f>
        <v>0.64118206749874074</v>
      </c>
    </row>
    <row r="45" spans="1:39" x14ac:dyDescent="0.3">
      <c r="A45" s="23" t="s">
        <v>266</v>
      </c>
      <c r="B45" s="23" t="s">
        <v>211</v>
      </c>
      <c r="C45" s="23" t="s">
        <v>40</v>
      </c>
      <c r="D45" s="23">
        <v>0</v>
      </c>
      <c r="E45" s="23">
        <v>0</v>
      </c>
      <c r="F45" s="23">
        <v>0</v>
      </c>
      <c r="G45" s="23">
        <v>1</v>
      </c>
      <c r="H45" s="23">
        <v>32</v>
      </c>
      <c r="I45" s="23">
        <v>25</v>
      </c>
      <c r="J45" s="23">
        <v>7</v>
      </c>
      <c r="K45" s="23">
        <v>215</v>
      </c>
      <c r="L45" s="23">
        <v>620</v>
      </c>
      <c r="M45" s="23">
        <v>0.34677419354838712</v>
      </c>
      <c r="N45" s="23">
        <v>491</v>
      </c>
      <c r="O45" s="23">
        <v>730</v>
      </c>
      <c r="P45" s="23">
        <v>0.67260273972602735</v>
      </c>
      <c r="Q45" s="23">
        <v>1237</v>
      </c>
      <c r="R45" s="23">
        <v>1065</v>
      </c>
      <c r="S45" s="23">
        <v>172</v>
      </c>
      <c r="T45" s="23">
        <v>317</v>
      </c>
      <c r="U45" s="23">
        <v>470</v>
      </c>
      <c r="V45" s="23">
        <v>418</v>
      </c>
      <c r="W45" s="23">
        <v>1.1244019138755981</v>
      </c>
      <c r="X45" s="23">
        <v>49</v>
      </c>
      <c r="Y45" s="23">
        <v>0</v>
      </c>
      <c r="Z45" s="23">
        <v>3</v>
      </c>
      <c r="AA45" s="23">
        <v>2342</v>
      </c>
      <c r="AB45" s="23">
        <v>73.2</v>
      </c>
      <c r="AC45" s="23">
        <v>2106</v>
      </c>
      <c r="AD45" s="23">
        <v>65.8</v>
      </c>
      <c r="AE45" s="23">
        <v>236</v>
      </c>
      <c r="AF45" s="23">
        <v>7.375</v>
      </c>
      <c r="AH45">
        <f>(I45-MIN(I2:I69))/(MAX(I2:I69)-MIN(I2:I69))</f>
        <v>0.6875</v>
      </c>
      <c r="AI45">
        <f>(J45-MIN(J2:J69))/(MAX(J2:J69)-MIN(J2:J69))</f>
        <v>0.2</v>
      </c>
      <c r="AJ45">
        <f>(X45-MIN(X2:X69))/(MAX(X2:X69)-MIN(X2:X69))</f>
        <v>0.1437125748502994</v>
      </c>
      <c r="AK45">
        <f>(Y45-MIN(Y2:Y69))/(MAX(Y2:Y69)-MIN(Y2:Y69))</f>
        <v>0</v>
      </c>
      <c r="AL45">
        <f>(AE45-MIN(AE2:AE69))/(MAX(AE2:AE69)-MIN(AE2:AE69))</f>
        <v>0.5375886524822695</v>
      </c>
      <c r="AM45">
        <f>(AF45-MIN(AF2:AF69))/(MAX(AF2:AF69)-MIN(AF2:AF69))</f>
        <v>0.53472882968601332</v>
      </c>
    </row>
    <row r="46" spans="1:39" x14ac:dyDescent="0.3">
      <c r="A46" s="23" t="s">
        <v>297</v>
      </c>
      <c r="B46" s="23" t="s">
        <v>267</v>
      </c>
      <c r="C46" s="23" t="s">
        <v>43</v>
      </c>
      <c r="D46" s="23">
        <v>0</v>
      </c>
      <c r="E46" s="23">
        <v>0</v>
      </c>
      <c r="F46" s="23">
        <v>3</v>
      </c>
      <c r="G46" s="23">
        <v>1</v>
      </c>
      <c r="H46" s="23">
        <v>32</v>
      </c>
      <c r="I46" s="23">
        <v>21</v>
      </c>
      <c r="J46" s="23">
        <v>11</v>
      </c>
      <c r="K46" s="23">
        <v>235</v>
      </c>
      <c r="L46" s="23">
        <v>637</v>
      </c>
      <c r="M46" s="23">
        <v>0.36891679748822598</v>
      </c>
      <c r="N46" s="23">
        <v>450</v>
      </c>
      <c r="O46" s="23">
        <v>612</v>
      </c>
      <c r="P46" s="23">
        <v>0.73529411764705888</v>
      </c>
      <c r="Q46" s="23">
        <v>1154</v>
      </c>
      <c r="R46" s="23">
        <v>1082</v>
      </c>
      <c r="S46" s="23">
        <v>72</v>
      </c>
      <c r="T46" s="23">
        <v>349</v>
      </c>
      <c r="U46" s="23">
        <v>431</v>
      </c>
      <c r="V46" s="23">
        <v>311</v>
      </c>
      <c r="W46" s="23">
        <v>1.385852090032154</v>
      </c>
      <c r="X46" s="23">
        <v>26</v>
      </c>
      <c r="Y46" s="23">
        <v>4</v>
      </c>
      <c r="Z46" s="23">
        <v>5</v>
      </c>
      <c r="AA46" s="23">
        <v>2423</v>
      </c>
      <c r="AB46" s="23">
        <v>75.7</v>
      </c>
      <c r="AC46" s="23">
        <v>2259</v>
      </c>
      <c r="AD46" s="23">
        <v>70.599999999999994</v>
      </c>
      <c r="AE46" s="23">
        <v>164</v>
      </c>
      <c r="AF46" s="23">
        <v>5.125</v>
      </c>
      <c r="AH46">
        <f>(I46-MIN(I2:I69))/(MAX(I2:I69)-MIN(I2:I69))</f>
        <v>0.4375</v>
      </c>
      <c r="AI46">
        <f>(J46-MIN(J2:J69))/(MAX(J2:J69)-MIN(J2:J69))</f>
        <v>0.46666666666666667</v>
      </c>
      <c r="AJ46">
        <f>(X46-MIN(X2:X69))/(MAX(X2:X69)-MIN(X2:X69))</f>
        <v>7.4850299401197598E-2</v>
      </c>
      <c r="AK46">
        <f>(Y46-MIN(Y2:Y69))/(MAX(Y2:Y69)-MIN(Y2:Y69))</f>
        <v>0.44444444444444442</v>
      </c>
      <c r="AL46">
        <f>(AE46-MIN(AE2:AE69))/(MAX(AE2:AE69)-MIN(AE2:AE69))</f>
        <v>0.43546099290780144</v>
      </c>
      <c r="AM46">
        <f>(AF46-MIN(AF2:AF69))/(MAX(AF2:AF69)-MIN(AF2:AF69))</f>
        <v>0.43196955280685057</v>
      </c>
    </row>
    <row r="47" spans="1:39" x14ac:dyDescent="0.3">
      <c r="A47" s="23" t="s">
        <v>334</v>
      </c>
      <c r="B47" s="23" t="s">
        <v>267</v>
      </c>
      <c r="C47" s="23" t="s">
        <v>43</v>
      </c>
      <c r="D47" s="23">
        <v>1</v>
      </c>
      <c r="E47" s="23">
        <v>0</v>
      </c>
      <c r="F47" s="23">
        <v>0</v>
      </c>
      <c r="G47" s="23">
        <v>0</v>
      </c>
      <c r="H47" s="23">
        <v>32</v>
      </c>
      <c r="I47" s="23">
        <v>21</v>
      </c>
      <c r="J47" s="23">
        <v>11</v>
      </c>
      <c r="K47" s="23">
        <v>201</v>
      </c>
      <c r="L47" s="23">
        <v>578</v>
      </c>
      <c r="M47" s="23">
        <v>0.34775086505190311</v>
      </c>
      <c r="N47" s="23">
        <v>512</v>
      </c>
      <c r="O47" s="23">
        <v>679</v>
      </c>
      <c r="P47" s="23">
        <v>0.75405007363770249</v>
      </c>
      <c r="Q47" s="23">
        <v>1222</v>
      </c>
      <c r="R47" s="23">
        <v>985</v>
      </c>
      <c r="S47" s="23">
        <v>237</v>
      </c>
      <c r="T47" s="23">
        <v>410</v>
      </c>
      <c r="U47" s="23">
        <v>541</v>
      </c>
      <c r="V47" s="23">
        <v>374</v>
      </c>
      <c r="W47" s="23">
        <v>1.446524064171123</v>
      </c>
      <c r="X47" s="23">
        <v>33</v>
      </c>
      <c r="Y47" s="23">
        <v>1</v>
      </c>
      <c r="Z47" s="23">
        <v>7</v>
      </c>
      <c r="AA47" s="23">
        <v>2433</v>
      </c>
      <c r="AB47" s="23">
        <v>76</v>
      </c>
      <c r="AC47" s="23">
        <v>2173</v>
      </c>
      <c r="AD47" s="23">
        <v>67.900000000000006</v>
      </c>
      <c r="AE47" s="23">
        <v>260</v>
      </c>
      <c r="AF47" s="23">
        <v>8.125</v>
      </c>
      <c r="AH47">
        <f>(I47-MIN(I2:I69))/(MAX(I2:I69)-MIN(I2:I69))</f>
        <v>0.4375</v>
      </c>
      <c r="AI47">
        <f>(J47-MIN(J2:J69))/(MAX(J2:J69)-MIN(J2:J69))</f>
        <v>0.46666666666666667</v>
      </c>
      <c r="AJ47">
        <f>(X47-MIN(X2:X69))/(MAX(X2:X69)-MIN(X2:X69))</f>
        <v>9.580838323353294E-2</v>
      </c>
      <c r="AK47">
        <f>(Y47-MIN(Y2:Y69))/(MAX(Y2:Y69)-MIN(Y2:Y69))</f>
        <v>0.1111111111111111</v>
      </c>
      <c r="AL47">
        <f>(AE47-MIN(AE2:AE69))/(MAX(AE2:AE69)-MIN(AE2:AE69))</f>
        <v>0.57163120567375891</v>
      </c>
      <c r="AM47">
        <f>(AF47-MIN(AF2:AF69))/(MAX(AF2:AF69)-MIN(AF2:AF69))</f>
        <v>0.5689819219790675</v>
      </c>
    </row>
    <row r="48" spans="1:39" x14ac:dyDescent="0.3">
      <c r="A48" s="23" t="s">
        <v>335</v>
      </c>
      <c r="B48" s="23" t="s">
        <v>223</v>
      </c>
      <c r="C48" s="23" t="s">
        <v>37</v>
      </c>
      <c r="D48" s="23">
        <v>1</v>
      </c>
      <c r="E48" s="23">
        <v>1</v>
      </c>
      <c r="F48" s="23">
        <v>1</v>
      </c>
      <c r="G48" s="23">
        <v>0</v>
      </c>
      <c r="H48" s="23">
        <v>28</v>
      </c>
      <c r="I48" s="23">
        <v>22</v>
      </c>
      <c r="J48" s="23">
        <v>6</v>
      </c>
      <c r="K48" s="23">
        <v>181</v>
      </c>
      <c r="L48" s="23">
        <v>484</v>
      </c>
      <c r="M48" s="23">
        <v>0.37396694214876031</v>
      </c>
      <c r="N48" s="23">
        <v>436</v>
      </c>
      <c r="O48" s="23">
        <v>657</v>
      </c>
      <c r="P48" s="23">
        <v>0.66362252663622523</v>
      </c>
      <c r="Q48" s="23">
        <v>1131</v>
      </c>
      <c r="R48" s="23">
        <v>821</v>
      </c>
      <c r="S48" s="23">
        <v>310</v>
      </c>
      <c r="T48" s="23">
        <v>379</v>
      </c>
      <c r="U48" s="23">
        <v>425</v>
      </c>
      <c r="V48" s="23">
        <v>374</v>
      </c>
      <c r="W48" s="23">
        <v>1.136363636363636</v>
      </c>
      <c r="X48" s="23">
        <v>178</v>
      </c>
      <c r="Y48" s="23">
        <v>0</v>
      </c>
      <c r="Z48" s="23">
        <v>2</v>
      </c>
      <c r="AA48" s="23">
        <v>2105</v>
      </c>
      <c r="AB48" s="23">
        <v>75.2</v>
      </c>
      <c r="AC48" s="23">
        <v>1768</v>
      </c>
      <c r="AD48" s="23">
        <v>63.1</v>
      </c>
      <c r="AE48" s="23">
        <v>337</v>
      </c>
      <c r="AF48" s="23">
        <v>12.03571428571429</v>
      </c>
      <c r="AH48">
        <f>(I48-MIN(I2:I69))/(MAX(I2:I69)-MIN(I2:I69))</f>
        <v>0.5</v>
      </c>
      <c r="AI48">
        <f>(J48-MIN(J2:J69))/(MAX(J2:J69)-MIN(J2:J69))</f>
        <v>0.13333333333333333</v>
      </c>
      <c r="AJ48">
        <f>(X48-MIN(X2:X69))/(MAX(X2:X69)-MIN(X2:X69))</f>
        <v>0.52994011976047906</v>
      </c>
      <c r="AK48">
        <f>(Y48-MIN(Y2:Y69))/(MAX(Y2:Y69)-MIN(Y2:Y69))</f>
        <v>0</v>
      </c>
      <c r="AL48">
        <f>(AE48-MIN(AE2:AE69))/(MAX(AE2:AE69)-MIN(AE2:AE69))</f>
        <v>0.68085106382978722</v>
      </c>
      <c r="AM48">
        <f>(AF48-MIN(AF2:AF69))/(MAX(AF2:AF69)-MIN(AF2:AF69))</f>
        <v>0.74758733179285064</v>
      </c>
    </row>
    <row r="49" spans="1:39" x14ac:dyDescent="0.3">
      <c r="A49" s="23" t="s">
        <v>46</v>
      </c>
      <c r="B49" s="23" t="s">
        <v>142</v>
      </c>
      <c r="C49" s="23" t="s">
        <v>43</v>
      </c>
      <c r="D49" s="23">
        <v>1</v>
      </c>
      <c r="E49" s="23">
        <v>0</v>
      </c>
      <c r="F49" s="23">
        <v>0</v>
      </c>
      <c r="G49" s="23">
        <v>0</v>
      </c>
      <c r="H49" s="23">
        <v>34</v>
      </c>
      <c r="I49" s="23">
        <v>22</v>
      </c>
      <c r="J49" s="23">
        <v>12</v>
      </c>
      <c r="K49" s="23">
        <v>326</v>
      </c>
      <c r="L49" s="23">
        <v>849</v>
      </c>
      <c r="M49" s="23">
        <v>0.38398115429917551</v>
      </c>
      <c r="N49" s="23">
        <v>404</v>
      </c>
      <c r="O49" s="23">
        <v>548</v>
      </c>
      <c r="P49" s="23">
        <v>0.73722627737226276</v>
      </c>
      <c r="Q49" s="23">
        <v>1089</v>
      </c>
      <c r="R49" s="23">
        <v>1122</v>
      </c>
      <c r="S49" s="23">
        <v>-33</v>
      </c>
      <c r="T49" s="23">
        <v>267</v>
      </c>
      <c r="U49" s="23">
        <v>509</v>
      </c>
      <c r="V49" s="23">
        <v>333</v>
      </c>
      <c r="W49" s="23">
        <v>1.5285285285285291</v>
      </c>
      <c r="X49" s="23">
        <v>45</v>
      </c>
      <c r="Y49" s="23">
        <v>3</v>
      </c>
      <c r="Z49" s="23">
        <v>7</v>
      </c>
      <c r="AA49" s="23">
        <v>2526</v>
      </c>
      <c r="AB49" s="23">
        <v>74.3</v>
      </c>
      <c r="AC49" s="23">
        <v>2294</v>
      </c>
      <c r="AD49" s="23">
        <v>67.5</v>
      </c>
      <c r="AE49" s="23">
        <v>232</v>
      </c>
      <c r="AF49" s="23">
        <v>6.8235294117647056</v>
      </c>
      <c r="AH49">
        <f>(I49-MIN(I2:I69))/(MAX(I2:I69)-MIN(I2:I69))</f>
        <v>0.5</v>
      </c>
      <c r="AI49">
        <f>(J49-MIN(J2:J69))/(MAX(J2:J69)-MIN(J2:J69))</f>
        <v>0.53333333333333333</v>
      </c>
      <c r="AJ49">
        <f>(X49-MIN(X2:X69))/(MAX(X2:X69)-MIN(X2:X69))</f>
        <v>0.1317365269461078</v>
      </c>
      <c r="AK49">
        <f>(Y49-MIN(Y2:Y69))/(MAX(Y2:Y69)-MIN(Y2:Y69))</f>
        <v>0.33333333333333331</v>
      </c>
      <c r="AL49">
        <f>(AE49-MIN(AE2:AE69))/(MAX(AE2:AE69)-MIN(AE2:AE69))</f>
        <v>0.53191489361702127</v>
      </c>
      <c r="AM49">
        <f>(AF49-MIN(AF2:AF69))/(MAX(AF2:AF69)-MIN(AF2:AF69))</f>
        <v>0.50954273241170878</v>
      </c>
    </row>
    <row r="50" spans="1:39" x14ac:dyDescent="0.3">
      <c r="A50" s="23" t="s">
        <v>336</v>
      </c>
      <c r="B50" s="23" t="s">
        <v>292</v>
      </c>
      <c r="C50" s="23" t="s">
        <v>37</v>
      </c>
      <c r="D50" s="23">
        <v>1</v>
      </c>
      <c r="E50" s="23">
        <v>1</v>
      </c>
      <c r="F50" s="23">
        <v>0</v>
      </c>
      <c r="G50" s="23">
        <v>0</v>
      </c>
      <c r="H50" s="23">
        <v>32</v>
      </c>
      <c r="I50" s="23">
        <v>24</v>
      </c>
      <c r="J50" s="23">
        <v>8</v>
      </c>
      <c r="K50" s="23">
        <v>174</v>
      </c>
      <c r="L50" s="23">
        <v>506</v>
      </c>
      <c r="M50" s="23">
        <v>0.34387351778656128</v>
      </c>
      <c r="N50" s="23">
        <v>465</v>
      </c>
      <c r="O50" s="23">
        <v>712</v>
      </c>
      <c r="P50" s="23">
        <v>0.6530898876404494</v>
      </c>
      <c r="Q50" s="23">
        <v>1226</v>
      </c>
      <c r="R50" s="23">
        <v>1097</v>
      </c>
      <c r="S50" s="23">
        <v>129</v>
      </c>
      <c r="T50" s="23">
        <v>401</v>
      </c>
      <c r="U50" s="23">
        <v>501</v>
      </c>
      <c r="V50" s="23">
        <v>391</v>
      </c>
      <c r="W50" s="23">
        <v>1.281329923273657</v>
      </c>
      <c r="X50" s="23">
        <v>322</v>
      </c>
      <c r="Y50" s="23">
        <v>0</v>
      </c>
      <c r="Z50" s="23">
        <v>0</v>
      </c>
      <c r="AA50" s="23">
        <v>2337</v>
      </c>
      <c r="AB50" s="23">
        <v>73</v>
      </c>
      <c r="AC50" s="23">
        <v>2022</v>
      </c>
      <c r="AD50" s="23">
        <v>63.2</v>
      </c>
      <c r="AE50" s="23">
        <v>315</v>
      </c>
      <c r="AF50" s="23">
        <v>9.84375</v>
      </c>
      <c r="AH50">
        <f>(I50-MIN(I2:I69))/(MAX(I2:I69)-MIN(I2:I69))</f>
        <v>0.625</v>
      </c>
      <c r="AI50">
        <f>(J50-MIN(J2:J69))/(MAX(J2:J69)-MIN(J2:J69))</f>
        <v>0.26666666666666666</v>
      </c>
      <c r="AJ50">
        <f>(X50-MIN(X2:X69))/(MAX(X2:X69)-MIN(X2:X69))</f>
        <v>0.96107784431137722</v>
      </c>
      <c r="AK50">
        <f>(Y50-MIN(Y2:Y69))/(MAX(Y2:Y69)-MIN(Y2:Y69))</f>
        <v>0</v>
      </c>
      <c r="AL50">
        <f>(AE50-MIN(AE2:AE69))/(MAX(AE2:AE69)-MIN(AE2:AE69))</f>
        <v>0.64964539007092204</v>
      </c>
      <c r="AM50">
        <f>(AF50-MIN(AF2:AF69))/(MAX(AF2:AF69)-MIN(AF2:AF69))</f>
        <v>0.64747859181731682</v>
      </c>
    </row>
    <row r="51" spans="1:39" x14ac:dyDescent="0.3">
      <c r="A51" s="23" t="s">
        <v>337</v>
      </c>
      <c r="B51" s="23" t="s">
        <v>178</v>
      </c>
      <c r="C51" s="23" t="s">
        <v>43</v>
      </c>
      <c r="D51" s="23">
        <v>1</v>
      </c>
      <c r="E51" s="23">
        <v>1</v>
      </c>
      <c r="F51" s="23">
        <v>1</v>
      </c>
      <c r="G51" s="23">
        <v>1</v>
      </c>
      <c r="H51" s="23">
        <v>32</v>
      </c>
      <c r="I51" s="23">
        <v>27</v>
      </c>
      <c r="J51" s="23">
        <v>5</v>
      </c>
      <c r="K51" s="23">
        <v>254</v>
      </c>
      <c r="L51" s="23">
        <v>691</v>
      </c>
      <c r="M51" s="23">
        <v>0.36758321273516642</v>
      </c>
      <c r="N51" s="23">
        <v>477</v>
      </c>
      <c r="O51" s="23">
        <v>653</v>
      </c>
      <c r="P51" s="23">
        <v>0.73047473200612556</v>
      </c>
      <c r="Q51" s="23">
        <v>1130</v>
      </c>
      <c r="R51" s="23">
        <v>1020</v>
      </c>
      <c r="S51" s="23">
        <v>110</v>
      </c>
      <c r="T51" s="23">
        <v>380</v>
      </c>
      <c r="U51" s="23">
        <v>605</v>
      </c>
      <c r="V51" s="23">
        <v>398</v>
      </c>
      <c r="W51" s="23">
        <v>1.5201005025125629</v>
      </c>
      <c r="X51" s="23">
        <v>260</v>
      </c>
      <c r="Y51" s="23">
        <v>0</v>
      </c>
      <c r="Z51" s="23">
        <v>1</v>
      </c>
      <c r="AA51" s="23">
        <v>2583</v>
      </c>
      <c r="AB51" s="23">
        <v>80.7</v>
      </c>
      <c r="AC51" s="23">
        <v>2021</v>
      </c>
      <c r="AD51" s="23">
        <v>63.2</v>
      </c>
      <c r="AE51" s="23">
        <v>562</v>
      </c>
      <c r="AF51" s="23">
        <v>17.5625</v>
      </c>
      <c r="AH51">
        <f>(I51-MIN(I2:I69))/(MAX(I2:I69)-MIN(I2:I69))</f>
        <v>0.8125</v>
      </c>
      <c r="AI51">
        <f>(J51-MIN(J2:J69))/(MAX(J2:J69)-MIN(J2:J69))</f>
        <v>6.6666666666666666E-2</v>
      </c>
      <c r="AJ51">
        <f>(X51-MIN(X2:X69))/(MAX(X2:X69)-MIN(X2:X69))</f>
        <v>0.77544910179640714</v>
      </c>
      <c r="AK51">
        <f>(Y51-MIN(Y2:Y69))/(MAX(Y2:Y69)-MIN(Y2:Y69))</f>
        <v>0</v>
      </c>
      <c r="AL51">
        <f>(AE51-MIN(AE2:AE69))/(MAX(AE2:AE69)-MIN(AE2:AE69))</f>
        <v>1</v>
      </c>
      <c r="AM51">
        <f>(AF51-MIN(AF2:AF69))/(MAX(AF2:AF69)-MIN(AF2:AF69))</f>
        <v>1</v>
      </c>
    </row>
    <row r="52" spans="1:39" x14ac:dyDescent="0.3">
      <c r="A52" s="23" t="s">
        <v>61</v>
      </c>
      <c r="B52" s="23" t="s">
        <v>173</v>
      </c>
      <c r="C52" s="23" t="s">
        <v>34</v>
      </c>
      <c r="D52" s="23">
        <v>0</v>
      </c>
      <c r="E52" s="23">
        <v>0</v>
      </c>
      <c r="F52" s="23">
        <v>6</v>
      </c>
      <c r="G52" s="23">
        <v>1</v>
      </c>
      <c r="H52" s="23">
        <v>34</v>
      </c>
      <c r="I52" s="23">
        <v>29</v>
      </c>
      <c r="J52" s="23">
        <v>5</v>
      </c>
      <c r="K52" s="23">
        <v>291</v>
      </c>
      <c r="L52" s="23">
        <v>847</v>
      </c>
      <c r="M52" s="23">
        <v>0.34356552538370722</v>
      </c>
      <c r="N52" s="23">
        <v>516</v>
      </c>
      <c r="O52" s="23">
        <v>664</v>
      </c>
      <c r="P52" s="23">
        <v>0.77710843373493976</v>
      </c>
      <c r="Q52" s="23">
        <v>1211</v>
      </c>
      <c r="R52" s="23">
        <v>1147</v>
      </c>
      <c r="S52" s="23">
        <v>64</v>
      </c>
      <c r="T52" s="23">
        <v>315</v>
      </c>
      <c r="U52" s="23">
        <v>549</v>
      </c>
      <c r="V52" s="23">
        <v>378</v>
      </c>
      <c r="W52" s="23">
        <v>1.4523809523809521</v>
      </c>
      <c r="X52" s="23">
        <v>20</v>
      </c>
      <c r="Y52" s="23">
        <v>4</v>
      </c>
      <c r="Z52" s="23">
        <v>4</v>
      </c>
      <c r="AA52" s="23">
        <v>2617</v>
      </c>
      <c r="AB52" s="23">
        <v>77</v>
      </c>
      <c r="AC52" s="23">
        <v>2166</v>
      </c>
      <c r="AD52" s="23">
        <v>63.7</v>
      </c>
      <c r="AE52" s="23">
        <v>451</v>
      </c>
      <c r="AF52" s="23">
        <v>13.26470588235294</v>
      </c>
      <c r="AH52">
        <f>(I52-MIN(I2:I69))/(MAX(I2:I69)-MIN(I2:I69))</f>
        <v>0.9375</v>
      </c>
      <c r="AI52">
        <f>(J52-MIN(J2:J69))/(MAX(J2:J69)-MIN(J2:J69))</f>
        <v>6.6666666666666666E-2</v>
      </c>
      <c r="AJ52">
        <f>(X52-MIN(X2:X69))/(MAX(X2:X69)-MIN(X2:X69))</f>
        <v>5.6886227544910177E-2</v>
      </c>
      <c r="AK52">
        <f>(Y52-MIN(Y2:Y69))/(MAX(Y2:Y69)-MIN(Y2:Y69))</f>
        <v>0.44444444444444442</v>
      </c>
      <c r="AL52">
        <f>(AE52-MIN(AE2:AE69))/(MAX(AE2:AE69)-MIN(AE2:AE69))</f>
        <v>0.8425531914893617</v>
      </c>
      <c r="AM52">
        <f>(AF52-MIN(AF2:AF69))/(MAX(AF2:AF69)-MIN(AF2:AF69))</f>
        <v>0.80371634857558627</v>
      </c>
    </row>
    <row r="53" spans="1:39" x14ac:dyDescent="0.3">
      <c r="A53" s="23" t="s">
        <v>60</v>
      </c>
      <c r="B53" s="23" t="s">
        <v>267</v>
      </c>
      <c r="C53" s="23" t="s">
        <v>40</v>
      </c>
      <c r="D53" s="23">
        <v>1</v>
      </c>
      <c r="E53" s="23">
        <v>0</v>
      </c>
      <c r="F53" s="23">
        <v>4</v>
      </c>
      <c r="G53" s="23">
        <v>0</v>
      </c>
      <c r="H53" s="23">
        <v>32</v>
      </c>
      <c r="I53" s="23">
        <v>19</v>
      </c>
      <c r="J53" s="23">
        <v>13</v>
      </c>
      <c r="K53" s="23">
        <v>280</v>
      </c>
      <c r="L53" s="23">
        <v>776</v>
      </c>
      <c r="M53" s="23">
        <v>0.36082474226804118</v>
      </c>
      <c r="N53" s="23">
        <v>435</v>
      </c>
      <c r="O53" s="23">
        <v>637</v>
      </c>
      <c r="P53" s="23">
        <v>0.68288854003139721</v>
      </c>
      <c r="Q53" s="23">
        <v>1137</v>
      </c>
      <c r="R53" s="23">
        <v>1182</v>
      </c>
      <c r="S53" s="23">
        <v>-45</v>
      </c>
      <c r="T53" s="23">
        <v>378</v>
      </c>
      <c r="U53" s="23">
        <v>450</v>
      </c>
      <c r="V53" s="23">
        <v>388</v>
      </c>
      <c r="W53" s="23">
        <v>1.15979381443299</v>
      </c>
      <c r="X53" s="23">
        <v>39</v>
      </c>
      <c r="Y53" s="23">
        <v>2</v>
      </c>
      <c r="Z53" s="23">
        <v>5</v>
      </c>
      <c r="AA53" s="23">
        <v>2247</v>
      </c>
      <c r="AB53" s="23">
        <v>70.2</v>
      </c>
      <c r="AC53" s="23">
        <v>2103</v>
      </c>
      <c r="AD53" s="23">
        <v>65.7</v>
      </c>
      <c r="AE53" s="23">
        <v>144</v>
      </c>
      <c r="AF53" s="23">
        <v>4.5</v>
      </c>
      <c r="AH53">
        <f>(I53-MIN(I2:I69))/(MAX(I2:I69)-MIN(I2:I69))</f>
        <v>0.3125</v>
      </c>
      <c r="AI53">
        <f>(J53-MIN(J2:J69))/(MAX(J2:J69)-MIN(J2:J69))</f>
        <v>0.6</v>
      </c>
      <c r="AJ53">
        <f>(X53-MIN(X2:X69))/(MAX(X2:X69)-MIN(X2:X69))</f>
        <v>0.11377245508982035</v>
      </c>
      <c r="AK53">
        <f>(Y53-MIN(Y2:Y69))/(MAX(Y2:Y69)-MIN(Y2:Y69))</f>
        <v>0.22222222222222221</v>
      </c>
      <c r="AL53">
        <f>(AE53-MIN(AE2:AE69))/(MAX(AE2:AE69)-MIN(AE2:AE69))</f>
        <v>0.40709219858156026</v>
      </c>
      <c r="AM53">
        <f>(AF53-MIN(AF2:AF69))/(MAX(AF2:AF69)-MIN(AF2:AF69))</f>
        <v>0.40342530922930542</v>
      </c>
    </row>
    <row r="54" spans="1:39" x14ac:dyDescent="0.3">
      <c r="A54" s="23" t="s">
        <v>281</v>
      </c>
      <c r="B54" s="10" t="s">
        <v>267</v>
      </c>
      <c r="C54" s="23" t="s">
        <v>34</v>
      </c>
      <c r="D54" s="23">
        <v>0</v>
      </c>
      <c r="E54" s="23">
        <v>0</v>
      </c>
      <c r="F54" s="23">
        <v>2</v>
      </c>
      <c r="G54" s="23">
        <v>0</v>
      </c>
      <c r="H54" s="23">
        <v>32</v>
      </c>
      <c r="I54" s="23">
        <v>25</v>
      </c>
      <c r="J54" s="23">
        <v>7</v>
      </c>
      <c r="K54" s="23">
        <v>219</v>
      </c>
      <c r="L54" s="23">
        <v>599</v>
      </c>
      <c r="M54" s="23">
        <v>0.36560934891485808</v>
      </c>
      <c r="N54" s="23">
        <v>527</v>
      </c>
      <c r="O54" s="23">
        <v>702</v>
      </c>
      <c r="P54" s="23">
        <v>0.75071225071225067</v>
      </c>
      <c r="Q54" s="23">
        <v>1112</v>
      </c>
      <c r="R54" s="23">
        <v>1038</v>
      </c>
      <c r="S54" s="23">
        <v>74</v>
      </c>
      <c r="T54" s="23">
        <v>310</v>
      </c>
      <c r="U54" s="23">
        <v>410</v>
      </c>
      <c r="V54" s="23">
        <v>341</v>
      </c>
      <c r="W54" s="23">
        <v>1.202346041055719</v>
      </c>
      <c r="X54" s="23">
        <v>19</v>
      </c>
      <c r="Y54" s="23">
        <v>4</v>
      </c>
      <c r="Z54" s="23">
        <v>3</v>
      </c>
      <c r="AA54" s="23">
        <v>2420</v>
      </c>
      <c r="AB54" s="23">
        <v>75.599999999999994</v>
      </c>
      <c r="AC54" s="23">
        <v>2138</v>
      </c>
      <c r="AD54" s="23">
        <v>66.8</v>
      </c>
      <c r="AE54" s="23">
        <v>282</v>
      </c>
      <c r="AF54" s="23">
        <v>8.8125</v>
      </c>
      <c r="AH54">
        <f>(I54-MIN(I2:I69))/(MAX(I2:I69)-MIN(I2:I69))</f>
        <v>0.6875</v>
      </c>
      <c r="AI54">
        <f>(J54-MIN(J2:J69))/(MAX(J2:J69)-MIN(J2:J69))</f>
        <v>0.2</v>
      </c>
      <c r="AJ54">
        <f>(X54-MIN(X2:X69))/(MAX(X2:X69)-MIN(X2:X69))</f>
        <v>5.3892215568862277E-2</v>
      </c>
      <c r="AK54">
        <f>(Y54-MIN(Y2:Y69))/(MAX(Y2:Y69)-MIN(Y2:Y69))</f>
        <v>0.44444444444444442</v>
      </c>
      <c r="AL54">
        <f>(AE54-MIN(AE2:AE69))/(MAX(AE2:AE69)-MIN(AE2:AE69))</f>
        <v>0.6028368794326241</v>
      </c>
      <c r="AM54">
        <f>(AF54-MIN(AF2:AF69))/(MAX(AF2:AF69)-MIN(AF2:AF69))</f>
        <v>0.60038058991436727</v>
      </c>
    </row>
    <row r="55" spans="1:39" x14ac:dyDescent="0.3">
      <c r="A55" s="23" t="s">
        <v>338</v>
      </c>
      <c r="B55" s="23" t="s">
        <v>187</v>
      </c>
      <c r="C55" s="23" t="s">
        <v>34</v>
      </c>
      <c r="D55" s="23">
        <v>1</v>
      </c>
      <c r="E55" s="23">
        <v>1</v>
      </c>
      <c r="F55" s="23">
        <v>0</v>
      </c>
      <c r="G55" s="23">
        <v>0</v>
      </c>
      <c r="H55" s="23">
        <v>33</v>
      </c>
      <c r="I55" s="23">
        <v>22</v>
      </c>
      <c r="J55" s="23">
        <v>11</v>
      </c>
      <c r="K55" s="23">
        <v>190</v>
      </c>
      <c r="L55" s="23">
        <v>586</v>
      </c>
      <c r="M55" s="23">
        <v>0.32423208191126279</v>
      </c>
      <c r="N55" s="23">
        <v>552</v>
      </c>
      <c r="O55" s="23">
        <v>795</v>
      </c>
      <c r="P55" s="23">
        <v>0.69433962264150939</v>
      </c>
      <c r="Q55" s="23">
        <v>1247</v>
      </c>
      <c r="R55" s="23">
        <v>1172</v>
      </c>
      <c r="S55" s="23">
        <v>75</v>
      </c>
      <c r="T55" s="23">
        <v>384</v>
      </c>
      <c r="U55" s="23">
        <v>411</v>
      </c>
      <c r="V55" s="23">
        <v>430</v>
      </c>
      <c r="W55" s="23">
        <v>0.95581395348837206</v>
      </c>
      <c r="X55" s="23">
        <v>253</v>
      </c>
      <c r="Y55" s="23">
        <v>0</v>
      </c>
      <c r="Z55" s="23">
        <v>1</v>
      </c>
      <c r="AA55" s="23">
        <v>2496</v>
      </c>
      <c r="AB55" s="23">
        <v>75.599999999999994</v>
      </c>
      <c r="AC55" s="23">
        <v>2227</v>
      </c>
      <c r="AD55" s="23">
        <v>67.5</v>
      </c>
      <c r="AE55" s="23">
        <v>269</v>
      </c>
      <c r="AF55" s="23">
        <v>8.1515151515151523</v>
      </c>
      <c r="AH55">
        <f>(I55-MIN(I2:I69))/(MAX(I2:I69)-MIN(I2:I69))</f>
        <v>0.5</v>
      </c>
      <c r="AI55">
        <f>(J55-MIN(J2:J69))/(MAX(J2:J69)-MIN(J2:J69))</f>
        <v>0.46666666666666667</v>
      </c>
      <c r="AJ55">
        <f>(X55-MIN(X2:X69))/(MAX(X2:X69)-MIN(X2:X69))</f>
        <v>0.75449101796407181</v>
      </c>
      <c r="AK55">
        <f>(Y55-MIN(Y2:Y69))/(MAX(Y2:Y69)-MIN(Y2:Y69))</f>
        <v>0</v>
      </c>
      <c r="AL55">
        <f>(AE55-MIN(AE2:AE69))/(MAX(AE2:AE69)-MIN(AE2:AE69))</f>
        <v>0.58439716312056733</v>
      </c>
      <c r="AM55">
        <f>(AF55-MIN(AF2:AF69))/(MAX(AF2:AF69)-MIN(AF2:AF69))</f>
        <v>0.57019288988841799</v>
      </c>
    </row>
    <row r="56" spans="1:39" x14ac:dyDescent="0.3">
      <c r="A56" s="23" t="s">
        <v>310</v>
      </c>
      <c r="B56" s="23" t="s">
        <v>311</v>
      </c>
      <c r="C56" s="23" t="s">
        <v>37</v>
      </c>
      <c r="D56" s="23">
        <v>1</v>
      </c>
      <c r="E56" s="23">
        <v>1</v>
      </c>
      <c r="F56" s="23">
        <v>0</v>
      </c>
      <c r="G56" s="23">
        <v>0</v>
      </c>
      <c r="H56" s="23">
        <v>32</v>
      </c>
      <c r="I56" s="23">
        <v>25</v>
      </c>
      <c r="J56" s="23">
        <v>7</v>
      </c>
      <c r="K56" s="23">
        <v>219</v>
      </c>
      <c r="L56" s="23">
        <v>651</v>
      </c>
      <c r="M56" s="23">
        <v>0.33640552995391698</v>
      </c>
      <c r="N56" s="23">
        <v>520</v>
      </c>
      <c r="O56" s="23">
        <v>741</v>
      </c>
      <c r="P56" s="23">
        <v>0.70175438596491224</v>
      </c>
      <c r="Q56" s="23">
        <v>1203</v>
      </c>
      <c r="R56" s="23">
        <v>1170</v>
      </c>
      <c r="S56" s="23">
        <v>33</v>
      </c>
      <c r="T56" s="23">
        <v>384</v>
      </c>
      <c r="U56" s="23">
        <v>428</v>
      </c>
      <c r="V56" s="23">
        <v>365</v>
      </c>
      <c r="W56" s="23">
        <v>1.172602739726027</v>
      </c>
      <c r="X56" s="23">
        <v>158</v>
      </c>
      <c r="Y56" s="23">
        <v>0</v>
      </c>
      <c r="Z56" s="23">
        <v>0</v>
      </c>
      <c r="AA56" s="23">
        <v>2535</v>
      </c>
      <c r="AB56" s="23">
        <v>79.2</v>
      </c>
      <c r="AC56" s="23">
        <v>2286</v>
      </c>
      <c r="AD56" s="23">
        <v>71.400000000000006</v>
      </c>
      <c r="AE56" s="23">
        <v>249</v>
      </c>
      <c r="AF56" s="23">
        <v>7.78125</v>
      </c>
      <c r="AH56">
        <f>(I56-MIN(I2:I69))/(MAX(I2:I69)-MIN(I2:I69))</f>
        <v>0.6875</v>
      </c>
      <c r="AI56">
        <f>(J56-MIN(J2:J69))/(MAX(J2:J69)-MIN(J2:J69))</f>
        <v>0.2</v>
      </c>
      <c r="AJ56">
        <f>(X56-MIN(X2:X69))/(MAX(X2:X69)-MIN(X2:X69))</f>
        <v>0.47005988023952094</v>
      </c>
      <c r="AK56">
        <f>(Y56-MIN(Y2:Y69))/(MAX(Y2:Y69)-MIN(Y2:Y69))</f>
        <v>0</v>
      </c>
      <c r="AL56">
        <f>(AE56-MIN(AE2:AE69))/(MAX(AE2:AE69)-MIN(AE2:AE69))</f>
        <v>0.55602836879432627</v>
      </c>
      <c r="AM56">
        <f>(AF56-MIN(AF2:AF69))/(MAX(AF2:AF69)-MIN(AF2:AF69))</f>
        <v>0.55328258801141772</v>
      </c>
    </row>
    <row r="57" spans="1:39" x14ac:dyDescent="0.3">
      <c r="A57" s="23" t="s">
        <v>339</v>
      </c>
      <c r="B57" s="23" t="s">
        <v>288</v>
      </c>
      <c r="C57" s="23" t="s">
        <v>40</v>
      </c>
      <c r="D57" s="23">
        <v>1</v>
      </c>
      <c r="E57" s="23">
        <v>1</v>
      </c>
      <c r="F57" s="23">
        <v>0</v>
      </c>
      <c r="G57" s="23">
        <v>1</v>
      </c>
      <c r="H57" s="23">
        <v>31</v>
      </c>
      <c r="I57" s="23">
        <v>21</v>
      </c>
      <c r="J57" s="23">
        <v>10</v>
      </c>
      <c r="K57" s="23">
        <v>203</v>
      </c>
      <c r="L57" s="23">
        <v>659</v>
      </c>
      <c r="M57" s="23">
        <v>0.30804248861911993</v>
      </c>
      <c r="N57" s="23">
        <v>529</v>
      </c>
      <c r="O57" s="23">
        <v>805</v>
      </c>
      <c r="P57" s="23">
        <v>0.65714285714285714</v>
      </c>
      <c r="Q57" s="23">
        <v>1291</v>
      </c>
      <c r="R57" s="23">
        <v>1132</v>
      </c>
      <c r="S57" s="23">
        <v>159</v>
      </c>
      <c r="T57" s="23">
        <v>438</v>
      </c>
      <c r="U57" s="23">
        <v>377</v>
      </c>
      <c r="V57" s="23">
        <v>433</v>
      </c>
      <c r="W57" s="23">
        <v>0.87066974595842961</v>
      </c>
      <c r="X57" s="23">
        <v>324</v>
      </c>
      <c r="Y57" s="23">
        <v>0</v>
      </c>
      <c r="Z57" s="23">
        <v>1</v>
      </c>
      <c r="AA57" s="23">
        <v>2318</v>
      </c>
      <c r="AB57" s="23">
        <v>74.8</v>
      </c>
      <c r="AC57" s="23">
        <v>2289</v>
      </c>
      <c r="AD57" s="23">
        <v>73.8</v>
      </c>
      <c r="AE57" s="23">
        <v>29</v>
      </c>
      <c r="AF57" s="23">
        <v>0.93548387096774188</v>
      </c>
      <c r="AH57">
        <f>(I57-MIN(I2:I69))/(MAX(I2:I69)-MIN(I2:I69))</f>
        <v>0.4375</v>
      </c>
      <c r="AI57">
        <f>(J57-MIN(J2:J69))/(MAX(J2:J69)-MIN(J2:J69))</f>
        <v>0.4</v>
      </c>
      <c r="AJ57">
        <f>(X57-MIN(X2:X69))/(MAX(X2:X69)-MIN(X2:X69))</f>
        <v>0.96706586826347307</v>
      </c>
      <c r="AK57">
        <f>(Y57-MIN(Y2:Y69))/(MAX(Y2:Y69)-MIN(Y2:Y69))</f>
        <v>0</v>
      </c>
      <c r="AL57">
        <f>(AE57-MIN(AE2:AE69))/(MAX(AE2:AE69)-MIN(AE2:AE69))</f>
        <v>0.24397163120567375</v>
      </c>
      <c r="AM57">
        <f>(AF57-MIN(AF2:AF69))/(MAX(AF2:AF69)-MIN(AF2:AF69))</f>
        <v>0.24063104263220897</v>
      </c>
    </row>
    <row r="58" spans="1:39" x14ac:dyDescent="0.3">
      <c r="A58" s="23" t="s">
        <v>80</v>
      </c>
      <c r="B58" s="23" t="s">
        <v>142</v>
      </c>
      <c r="C58" s="23" t="s">
        <v>43</v>
      </c>
      <c r="D58" s="23">
        <v>0</v>
      </c>
      <c r="E58" s="23">
        <v>0</v>
      </c>
      <c r="F58" s="23">
        <v>2</v>
      </c>
      <c r="G58" s="23">
        <v>1</v>
      </c>
      <c r="H58" s="23">
        <v>32</v>
      </c>
      <c r="I58" s="23">
        <v>20</v>
      </c>
      <c r="J58" s="23">
        <v>12</v>
      </c>
      <c r="K58" s="23">
        <v>211</v>
      </c>
      <c r="L58" s="23">
        <v>590</v>
      </c>
      <c r="M58" s="23">
        <v>0.35762711864406782</v>
      </c>
      <c r="N58" s="23">
        <v>491</v>
      </c>
      <c r="O58" s="23">
        <v>694</v>
      </c>
      <c r="P58" s="23">
        <v>0.70749279538904897</v>
      </c>
      <c r="Q58" s="23">
        <v>1117</v>
      </c>
      <c r="R58" s="23">
        <v>1017</v>
      </c>
      <c r="S58" s="23">
        <v>100</v>
      </c>
      <c r="T58" s="23">
        <v>366</v>
      </c>
      <c r="U58" s="23">
        <v>371</v>
      </c>
      <c r="V58" s="23">
        <v>351</v>
      </c>
      <c r="W58" s="23">
        <v>1.0569800569800569</v>
      </c>
      <c r="X58" s="23">
        <v>9</v>
      </c>
      <c r="Y58" s="23">
        <v>3</v>
      </c>
      <c r="Z58" s="23">
        <v>6</v>
      </c>
      <c r="AA58" s="23">
        <v>2204</v>
      </c>
      <c r="AB58" s="23">
        <v>68.900000000000006</v>
      </c>
      <c r="AC58" s="23">
        <v>2066</v>
      </c>
      <c r="AD58" s="23">
        <v>64.599999999999994</v>
      </c>
      <c r="AE58" s="23">
        <v>138</v>
      </c>
      <c r="AF58" s="23">
        <v>4.3125</v>
      </c>
      <c r="AH58">
        <f>(I58-MIN(I2:I69))/(MAX(I2:I69)-MIN(I2:I69))</f>
        <v>0.375</v>
      </c>
      <c r="AI58">
        <f>(J58-MIN(J2:J69))/(MAX(J2:J69)-MIN(J2:J69))</f>
        <v>0.53333333333333333</v>
      </c>
      <c r="AJ58">
        <f>(X58-MIN(X2:X69))/(MAX(X2:X69)-MIN(X2:X69))</f>
        <v>2.3952095808383235E-2</v>
      </c>
      <c r="AK58">
        <f>(Y58-MIN(Y2:Y69))/(MAX(Y2:Y69)-MIN(Y2:Y69))</f>
        <v>0.33333333333333331</v>
      </c>
      <c r="AL58">
        <f>(AE58-MIN(AE2:AE69))/(MAX(AE2:AE69)-MIN(AE2:AE69))</f>
        <v>0.39858156028368796</v>
      </c>
      <c r="AM58">
        <f>(AF58-MIN(AF2:AF69))/(MAX(AF2:AF69)-MIN(AF2:AF69))</f>
        <v>0.39486203615604182</v>
      </c>
    </row>
    <row r="59" spans="1:39" x14ac:dyDescent="0.3">
      <c r="A59" s="23" t="s">
        <v>48</v>
      </c>
      <c r="B59" s="23" t="s">
        <v>154</v>
      </c>
      <c r="C59" s="23" t="s">
        <v>37</v>
      </c>
      <c r="D59" s="23">
        <v>0</v>
      </c>
      <c r="E59" s="23">
        <v>0</v>
      </c>
      <c r="F59" s="23">
        <v>0</v>
      </c>
      <c r="G59" s="23">
        <v>0</v>
      </c>
      <c r="H59" s="23">
        <v>31</v>
      </c>
      <c r="I59" s="23">
        <v>19</v>
      </c>
      <c r="J59" s="23">
        <v>12</v>
      </c>
      <c r="K59" s="23">
        <v>211</v>
      </c>
      <c r="L59" s="23">
        <v>570</v>
      </c>
      <c r="M59" s="23">
        <v>0.37017543859649121</v>
      </c>
      <c r="N59" s="23">
        <v>451</v>
      </c>
      <c r="O59" s="23">
        <v>672</v>
      </c>
      <c r="P59" s="23">
        <v>0.67113095238095233</v>
      </c>
      <c r="Q59" s="23">
        <v>1073</v>
      </c>
      <c r="R59" s="23">
        <v>1141</v>
      </c>
      <c r="S59" s="23">
        <v>-68</v>
      </c>
      <c r="T59" s="23">
        <v>330</v>
      </c>
      <c r="U59" s="23">
        <v>418</v>
      </c>
      <c r="V59" s="23">
        <v>355</v>
      </c>
      <c r="W59" s="23">
        <v>1.1774647887323939</v>
      </c>
      <c r="X59" s="23">
        <v>13</v>
      </c>
      <c r="Y59" s="23">
        <v>3</v>
      </c>
      <c r="Z59" s="23">
        <v>5</v>
      </c>
      <c r="AA59" s="23">
        <v>2234</v>
      </c>
      <c r="AB59" s="23">
        <v>72.099999999999994</v>
      </c>
      <c r="AC59" s="23">
        <v>2169</v>
      </c>
      <c r="AD59" s="23">
        <v>70</v>
      </c>
      <c r="AE59" s="23">
        <v>65</v>
      </c>
      <c r="AF59" s="23">
        <v>2.096774193548387</v>
      </c>
      <c r="AH59">
        <f>(I59-MIN(I2:I69))/(MAX(I2:I69)-MIN(I2:I69))</f>
        <v>0.3125</v>
      </c>
      <c r="AI59">
        <f>(J59-MIN(J2:J69))/(MAX(J2:J69)-MIN(J2:J69))</f>
        <v>0.53333333333333333</v>
      </c>
      <c r="AJ59">
        <f>(X59-MIN(X2:X69))/(MAX(X2:X69)-MIN(X2:X69))</f>
        <v>3.5928143712574849E-2</v>
      </c>
      <c r="AK59">
        <f>(Y59-MIN(Y2:Y69))/(MAX(Y2:Y69)-MIN(Y2:Y69))</f>
        <v>0.33333333333333331</v>
      </c>
      <c r="AL59">
        <f>(AE59-MIN(AE2:AE69))/(MAX(AE2:AE69)-MIN(AE2:AE69))</f>
        <v>0.29503546099290778</v>
      </c>
      <c r="AM59">
        <f>(AF59-MIN(AF2:AF69))/(MAX(AF2:AF69)-MIN(AF2:AF69))</f>
        <v>0.29366808876338968</v>
      </c>
    </row>
    <row r="60" spans="1:39" x14ac:dyDescent="0.3">
      <c r="A60" s="23" t="s">
        <v>340</v>
      </c>
      <c r="B60" s="23" t="s">
        <v>149</v>
      </c>
      <c r="C60" s="23" t="s">
        <v>34</v>
      </c>
      <c r="D60" s="23">
        <v>1</v>
      </c>
      <c r="E60" s="23">
        <v>0</v>
      </c>
      <c r="F60" s="23">
        <v>0</v>
      </c>
      <c r="G60" s="23">
        <v>0</v>
      </c>
      <c r="H60" s="23">
        <v>32</v>
      </c>
      <c r="I60" s="23">
        <v>21</v>
      </c>
      <c r="J60" s="23">
        <v>11</v>
      </c>
      <c r="K60" s="23">
        <v>251</v>
      </c>
      <c r="L60" s="23">
        <v>739</v>
      </c>
      <c r="M60" s="23">
        <v>0.33964817320703661</v>
      </c>
      <c r="N60" s="23">
        <v>362</v>
      </c>
      <c r="O60" s="23">
        <v>529</v>
      </c>
      <c r="P60" s="23">
        <v>0.68431001890359167</v>
      </c>
      <c r="Q60" s="23">
        <v>1176</v>
      </c>
      <c r="R60" s="23">
        <v>1224</v>
      </c>
      <c r="S60" s="23">
        <v>-48</v>
      </c>
      <c r="T60" s="23">
        <v>358</v>
      </c>
      <c r="U60" s="23">
        <v>433</v>
      </c>
      <c r="V60" s="23">
        <v>293</v>
      </c>
      <c r="W60" s="23">
        <v>1.4778156996587031</v>
      </c>
      <c r="X60" s="23">
        <v>88</v>
      </c>
      <c r="Y60" s="23">
        <v>1</v>
      </c>
      <c r="Z60" s="23">
        <v>4</v>
      </c>
      <c r="AA60" s="23">
        <v>2197</v>
      </c>
      <c r="AB60" s="23">
        <v>68.7</v>
      </c>
      <c r="AC60" s="23">
        <v>2158</v>
      </c>
      <c r="AD60" s="23">
        <v>67.400000000000006</v>
      </c>
      <c r="AE60" s="23">
        <v>39</v>
      </c>
      <c r="AF60" s="23">
        <v>1.21875</v>
      </c>
      <c r="AH60">
        <f>(I60-MIN(I2:I69))/(MAX(I2:I69)-MIN(I2:I69))</f>
        <v>0.4375</v>
      </c>
      <c r="AI60">
        <f>(J60-MIN(J2:J69))/(MAX(J2:J69)-MIN(J2:J69))</f>
        <v>0.46666666666666667</v>
      </c>
      <c r="AJ60">
        <f>(X60-MIN(X2:X69))/(MAX(X2:X69)-MIN(X2:X69))</f>
        <v>0.26047904191616766</v>
      </c>
      <c r="AK60">
        <f>(Y60-MIN(Y2:Y69))/(MAX(Y2:Y69)-MIN(Y2:Y69))</f>
        <v>0.1111111111111111</v>
      </c>
      <c r="AL60">
        <f>(AE60-MIN(AE2:AE69))/(MAX(AE2:AE69)-MIN(AE2:AE69))</f>
        <v>0.25815602836879431</v>
      </c>
      <c r="AM60">
        <f>(AF60-MIN(AF2:AF69))/(MAX(AF2:AF69)-MIN(AF2:AF69))</f>
        <v>0.25356803044719317</v>
      </c>
    </row>
    <row r="61" spans="1:39" x14ac:dyDescent="0.3">
      <c r="A61" s="23" t="s">
        <v>132</v>
      </c>
      <c r="B61" s="23" t="s">
        <v>315</v>
      </c>
      <c r="C61" s="23" t="s">
        <v>34</v>
      </c>
      <c r="D61" s="23">
        <v>1</v>
      </c>
      <c r="E61" s="23">
        <v>0</v>
      </c>
      <c r="F61" s="23">
        <v>1</v>
      </c>
      <c r="G61" s="23">
        <v>1</v>
      </c>
      <c r="H61" s="23">
        <v>32</v>
      </c>
      <c r="I61" s="23">
        <v>24</v>
      </c>
      <c r="J61" s="23">
        <v>8</v>
      </c>
      <c r="K61" s="23">
        <v>234</v>
      </c>
      <c r="L61" s="23">
        <v>710</v>
      </c>
      <c r="M61" s="23">
        <v>0.3295774647887324</v>
      </c>
      <c r="N61" s="23">
        <v>507</v>
      </c>
      <c r="O61" s="23">
        <v>710</v>
      </c>
      <c r="P61" s="23">
        <v>0.71408450704225357</v>
      </c>
      <c r="Q61" s="23">
        <v>1199</v>
      </c>
      <c r="R61" s="23">
        <v>1051</v>
      </c>
      <c r="S61" s="23">
        <v>148</v>
      </c>
      <c r="T61" s="23">
        <v>373</v>
      </c>
      <c r="U61" s="23">
        <v>459</v>
      </c>
      <c r="V61" s="23">
        <v>318</v>
      </c>
      <c r="W61" s="23">
        <v>1.4433962264150939</v>
      </c>
      <c r="X61" s="23">
        <v>119</v>
      </c>
      <c r="Y61" s="23">
        <v>1</v>
      </c>
      <c r="Z61" s="23">
        <v>1</v>
      </c>
      <c r="AA61" s="23">
        <v>2343</v>
      </c>
      <c r="AB61" s="23">
        <v>73.2</v>
      </c>
      <c r="AC61" s="23">
        <v>1896</v>
      </c>
      <c r="AD61" s="23">
        <v>59.3</v>
      </c>
      <c r="AE61" s="23">
        <v>447</v>
      </c>
      <c r="AF61" s="23">
        <v>13.96875</v>
      </c>
      <c r="AH61">
        <f>(I61-MIN(I2:I69))/(MAX(I2:I69)-MIN(I2:I69))</f>
        <v>0.625</v>
      </c>
      <c r="AI61">
        <f>(J61-MIN(J2:J69))/(MAX(J2:J69)-MIN(J2:J69))</f>
        <v>0.26666666666666666</v>
      </c>
      <c r="AJ61">
        <f>(X61-MIN(X2:X69))/(MAX(X2:X69)-MIN(X2:X69))</f>
        <v>0.3532934131736527</v>
      </c>
      <c r="AK61">
        <f>(Y61-MIN(Y2:Y69))/(MAX(Y2:Y69)-MIN(Y2:Y69))</f>
        <v>0.1111111111111111</v>
      </c>
      <c r="AL61">
        <f>(AE61-MIN(AE2:AE69))/(MAX(AE2:AE69)-MIN(AE2:AE69))</f>
        <v>0.83687943262411346</v>
      </c>
      <c r="AM61">
        <f>(AF61-MIN(AF2:AF69))/(MAX(AF2:AF69)-MIN(AF2:AF69))</f>
        <v>0.83587059942911512</v>
      </c>
    </row>
    <row r="62" spans="1:39" x14ac:dyDescent="0.3">
      <c r="A62" s="23" t="s">
        <v>341</v>
      </c>
      <c r="B62" s="23" t="s">
        <v>170</v>
      </c>
      <c r="C62" s="23" t="s">
        <v>34</v>
      </c>
      <c r="D62" s="23">
        <v>1</v>
      </c>
      <c r="E62" s="23">
        <v>1</v>
      </c>
      <c r="F62" s="23">
        <v>1</v>
      </c>
      <c r="G62" s="23">
        <v>0</v>
      </c>
      <c r="H62" s="23">
        <v>32</v>
      </c>
      <c r="I62" s="23">
        <v>27</v>
      </c>
      <c r="J62" s="23">
        <v>5</v>
      </c>
      <c r="K62" s="23">
        <v>230</v>
      </c>
      <c r="L62" s="23">
        <v>704</v>
      </c>
      <c r="M62" s="23">
        <v>0.32670454545454553</v>
      </c>
      <c r="N62" s="23">
        <v>567</v>
      </c>
      <c r="O62" s="23">
        <v>833</v>
      </c>
      <c r="P62" s="23">
        <v>0.68067226890756305</v>
      </c>
      <c r="Q62" s="23">
        <v>1200</v>
      </c>
      <c r="R62" s="23">
        <v>1050</v>
      </c>
      <c r="S62" s="23">
        <v>150</v>
      </c>
      <c r="T62" s="23">
        <v>344</v>
      </c>
      <c r="U62" s="23">
        <v>504</v>
      </c>
      <c r="V62" s="23">
        <v>423</v>
      </c>
      <c r="W62" s="23">
        <v>1.191489361702128</v>
      </c>
      <c r="X62" s="23">
        <v>279</v>
      </c>
      <c r="Y62" s="23">
        <v>0</v>
      </c>
      <c r="Z62" s="23">
        <v>1</v>
      </c>
      <c r="AA62" s="23">
        <v>2483</v>
      </c>
      <c r="AB62" s="23">
        <v>77.599999999999994</v>
      </c>
      <c r="AC62" s="23">
        <v>2128</v>
      </c>
      <c r="AD62" s="23">
        <v>66.5</v>
      </c>
      <c r="AE62" s="23">
        <v>355</v>
      </c>
      <c r="AF62" s="23">
        <v>11.09375</v>
      </c>
      <c r="AH62">
        <f>(I62-MIN(I2:I69))/(MAX(I2:I69)-MIN(I2:I69))</f>
        <v>0.8125</v>
      </c>
      <c r="AI62">
        <f>(J62-MIN(J2:J69))/(MAX(J2:J69)-MIN(J2:J69))</f>
        <v>6.6666666666666666E-2</v>
      </c>
      <c r="AJ62">
        <f>(X62-MIN(X2:X69))/(MAX(X2:X69)-MIN(X2:X69))</f>
        <v>0.83233532934131738</v>
      </c>
      <c r="AK62">
        <f>(Y62-MIN(Y2:Y69))/(MAX(Y2:Y69)-MIN(Y2:Y69))</f>
        <v>0</v>
      </c>
      <c r="AL62">
        <f>(AE62-MIN(AE2:AE69))/(MAX(AE2:AE69)-MIN(AE2:AE69))</f>
        <v>0.70638297872340428</v>
      </c>
      <c r="AM62">
        <f>(AF62-MIN(AF2:AF69))/(MAX(AF2:AF69)-MIN(AF2:AF69))</f>
        <v>0.70456707897240722</v>
      </c>
    </row>
    <row r="63" spans="1:39" x14ac:dyDescent="0.3">
      <c r="A63" s="23" t="s">
        <v>342</v>
      </c>
      <c r="B63" s="23" t="s">
        <v>286</v>
      </c>
      <c r="C63" s="23" t="s">
        <v>43</v>
      </c>
      <c r="D63" s="23">
        <v>1</v>
      </c>
      <c r="E63" s="23">
        <v>1</v>
      </c>
      <c r="F63" s="23">
        <v>0</v>
      </c>
      <c r="G63" s="23">
        <v>0</v>
      </c>
      <c r="H63" s="23">
        <v>32</v>
      </c>
      <c r="I63" s="23">
        <v>18</v>
      </c>
      <c r="J63" s="23">
        <v>14</v>
      </c>
      <c r="K63" s="23">
        <v>230</v>
      </c>
      <c r="L63" s="23">
        <v>634</v>
      </c>
      <c r="M63" s="23">
        <v>0.36277602523659308</v>
      </c>
      <c r="N63" s="23">
        <v>451</v>
      </c>
      <c r="O63" s="23">
        <v>645</v>
      </c>
      <c r="P63" s="23">
        <v>0.69922480620155036</v>
      </c>
      <c r="Q63" s="23">
        <v>1075</v>
      </c>
      <c r="R63" s="23">
        <v>1233</v>
      </c>
      <c r="S63" s="23">
        <v>-158</v>
      </c>
      <c r="T63" s="23">
        <v>339</v>
      </c>
      <c r="U63" s="23">
        <v>456</v>
      </c>
      <c r="V63" s="23">
        <v>414</v>
      </c>
      <c r="W63" s="23">
        <v>1.1014492753623191</v>
      </c>
      <c r="X63" s="23">
        <v>298</v>
      </c>
      <c r="Y63" s="23">
        <v>0</v>
      </c>
      <c r="Z63" s="23">
        <v>1</v>
      </c>
      <c r="AA63" s="23">
        <v>2493</v>
      </c>
      <c r="AB63" s="23">
        <v>77.900000000000006</v>
      </c>
      <c r="AC63" s="23">
        <v>2504</v>
      </c>
      <c r="AD63" s="23">
        <v>78.3</v>
      </c>
      <c r="AE63" s="23">
        <v>-11</v>
      </c>
      <c r="AF63" s="23">
        <v>-0.34375</v>
      </c>
      <c r="AH63">
        <f>(I63-MIN(I2:I69))/(MAX(I2:I69)-MIN(I2:I69))</f>
        <v>0.25</v>
      </c>
      <c r="AI63">
        <f>(J63-MIN(J2:J69))/(MAX(J2:J69)-MIN(J2:J69))</f>
        <v>0.66666666666666663</v>
      </c>
      <c r="AJ63">
        <f>(X63-MIN(X2:X69))/(MAX(X2:X69)-MIN(X2:X69))</f>
        <v>0.8892215568862275</v>
      </c>
      <c r="AK63">
        <f>(Y63-MIN(Y2:Y69))/(MAX(Y2:Y69)-MIN(Y2:Y69))</f>
        <v>0</v>
      </c>
      <c r="AL63">
        <f>(AE63-MIN(AE2:AE69))/(MAX(AE2:AE69)-MIN(AE2:AE69))</f>
        <v>0.18723404255319148</v>
      </c>
      <c r="AM63">
        <f>(AF63-MIN(AF2:AF69))/(MAX(AF2:AF69)-MIN(AF2:AF69))</f>
        <v>0.18220742150333016</v>
      </c>
    </row>
    <row r="64" spans="1:39" x14ac:dyDescent="0.3">
      <c r="A64" s="23" t="s">
        <v>299</v>
      </c>
      <c r="B64" s="23" t="s">
        <v>173</v>
      </c>
      <c r="C64" s="23" t="s">
        <v>43</v>
      </c>
      <c r="D64" s="23">
        <v>1</v>
      </c>
      <c r="E64" s="23">
        <v>0</v>
      </c>
      <c r="F64" s="23">
        <v>1</v>
      </c>
      <c r="G64" s="23">
        <v>1</v>
      </c>
      <c r="H64" s="23">
        <v>33</v>
      </c>
      <c r="I64" s="23">
        <v>23</v>
      </c>
      <c r="J64" s="23">
        <v>10</v>
      </c>
      <c r="K64" s="23">
        <v>234</v>
      </c>
      <c r="L64" s="23">
        <v>729</v>
      </c>
      <c r="M64" s="23">
        <v>0.32098765432098758</v>
      </c>
      <c r="N64" s="23">
        <v>541</v>
      </c>
      <c r="O64" s="23">
        <v>744</v>
      </c>
      <c r="P64" s="23">
        <v>0.72715053763440862</v>
      </c>
      <c r="Q64" s="23">
        <v>1207</v>
      </c>
      <c r="R64" s="23">
        <v>1215</v>
      </c>
      <c r="S64" s="23">
        <v>-8</v>
      </c>
      <c r="T64" s="23">
        <v>385</v>
      </c>
      <c r="U64" s="23">
        <v>525</v>
      </c>
      <c r="V64" s="23">
        <v>380</v>
      </c>
      <c r="W64" s="23">
        <v>1.381578947368421</v>
      </c>
      <c r="X64" s="23">
        <v>60</v>
      </c>
      <c r="Y64" s="23">
        <v>1</v>
      </c>
      <c r="Z64" s="23">
        <v>7</v>
      </c>
      <c r="AA64" s="23">
        <v>2441</v>
      </c>
      <c r="AB64" s="23">
        <v>74</v>
      </c>
      <c r="AC64" s="23">
        <v>2301</v>
      </c>
      <c r="AD64" s="23">
        <v>69.7</v>
      </c>
      <c r="AE64" s="23">
        <v>140</v>
      </c>
      <c r="AF64" s="23">
        <v>4.2424242424242422</v>
      </c>
      <c r="AH64">
        <f>(I64-MIN(I2:I69))/(MAX(I2:I69)-MIN(I2:I69))</f>
        <v>0.5625</v>
      </c>
      <c r="AI64">
        <f>(J64-MIN(J2:J69))/(MAX(J2:J69)-MIN(J2:J69))</f>
        <v>0.4</v>
      </c>
      <c r="AJ64">
        <f>(X64-MIN(X2:X69))/(MAX(X2:X69)-MIN(X2:X69))</f>
        <v>0.17664670658682635</v>
      </c>
      <c r="AK64">
        <f>(Y64-MIN(Y2:Y69))/(MAX(Y2:Y69)-MIN(Y2:Y69))</f>
        <v>0.1111111111111111</v>
      </c>
      <c r="AL64">
        <f>(AE64-MIN(AE2:AE69))/(MAX(AE2:AE69)-MIN(AE2:AE69))</f>
        <v>0.40141843971631208</v>
      </c>
      <c r="AM64">
        <f>(AF64-MIN(AF2:AF69))/(MAX(AF2:AF69)-MIN(AF2:AF69))</f>
        <v>0.39166162096704432</v>
      </c>
    </row>
    <row r="65" spans="1:39" x14ac:dyDescent="0.3">
      <c r="A65" s="23" t="s">
        <v>343</v>
      </c>
      <c r="B65" s="23" t="s">
        <v>315</v>
      </c>
      <c r="C65" s="23" t="s">
        <v>37</v>
      </c>
      <c r="D65" s="23">
        <v>1</v>
      </c>
      <c r="E65" s="23">
        <v>1</v>
      </c>
      <c r="F65" s="23">
        <v>1</v>
      </c>
      <c r="G65" s="23">
        <v>1</v>
      </c>
      <c r="H65" s="23">
        <v>34</v>
      </c>
      <c r="I65" s="23">
        <v>22</v>
      </c>
      <c r="J65" s="23">
        <v>12</v>
      </c>
      <c r="K65" s="23">
        <v>278</v>
      </c>
      <c r="L65" s="23">
        <v>742</v>
      </c>
      <c r="M65" s="23">
        <v>0.3746630727762803</v>
      </c>
      <c r="N65" s="23">
        <v>432</v>
      </c>
      <c r="O65" s="23">
        <v>574</v>
      </c>
      <c r="P65" s="23">
        <v>0.7526132404181185</v>
      </c>
      <c r="Q65" s="23">
        <v>1022</v>
      </c>
      <c r="R65" s="23">
        <v>1156</v>
      </c>
      <c r="S65" s="23">
        <v>-134</v>
      </c>
      <c r="T65" s="23">
        <v>183</v>
      </c>
      <c r="U65" s="23">
        <v>406</v>
      </c>
      <c r="V65" s="23">
        <v>334</v>
      </c>
      <c r="W65" s="23">
        <v>1.215568862275449</v>
      </c>
      <c r="X65" s="23">
        <v>92</v>
      </c>
      <c r="Y65" s="23">
        <v>2</v>
      </c>
      <c r="Z65" s="23">
        <v>0</v>
      </c>
      <c r="AA65" s="23">
        <v>2312</v>
      </c>
      <c r="AB65" s="23">
        <v>68</v>
      </c>
      <c r="AC65" s="23">
        <v>2139</v>
      </c>
      <c r="AD65" s="23">
        <v>62.9</v>
      </c>
      <c r="AE65" s="23">
        <v>173</v>
      </c>
      <c r="AF65" s="23">
        <v>5.0882352941176467</v>
      </c>
      <c r="AH65">
        <f>(I65-MIN(I2:I69))/(MAX(I2:I69)-MIN(I2:I69))</f>
        <v>0.5</v>
      </c>
      <c r="AI65">
        <f>(J65-MIN(J2:J69))/(MAX(J2:J69)-MIN(J2:J69))</f>
        <v>0.53333333333333333</v>
      </c>
      <c r="AJ65">
        <f>(X65-MIN(X2:X69))/(MAX(X2:X69)-MIN(X2:X69))</f>
        <v>0.27245508982035926</v>
      </c>
      <c r="AK65">
        <f>(Y65-MIN(Y2:Y69))/(MAX(Y2:Y69)-MIN(Y2:Y69))</f>
        <v>0.22222222222222221</v>
      </c>
      <c r="AL65">
        <f>(AE65-MIN(AE2:AE69))/(MAX(AE2:AE69)-MIN(AE2:AE69))</f>
        <v>0.44822695035460991</v>
      </c>
      <c r="AM65">
        <f>(AF65-MIN(AF2:AF69))/(MAX(AF2:AF69)-MIN(AF2:AF69))</f>
        <v>0.43029047965523037</v>
      </c>
    </row>
    <row r="66" spans="1:39" x14ac:dyDescent="0.3">
      <c r="A66" s="23" t="s">
        <v>121</v>
      </c>
      <c r="B66" s="23" t="s">
        <v>139</v>
      </c>
      <c r="C66" s="23" t="s">
        <v>37</v>
      </c>
      <c r="D66" s="23">
        <v>0</v>
      </c>
      <c r="E66" s="23">
        <v>0</v>
      </c>
      <c r="F66" s="23">
        <v>0</v>
      </c>
      <c r="G66" s="23">
        <v>1</v>
      </c>
      <c r="H66" s="23">
        <v>32</v>
      </c>
      <c r="I66" s="23">
        <v>20</v>
      </c>
      <c r="J66" s="23">
        <v>12</v>
      </c>
      <c r="K66" s="23">
        <v>223</v>
      </c>
      <c r="L66" s="23">
        <v>658</v>
      </c>
      <c r="M66" s="23">
        <v>0.33890577507598779</v>
      </c>
      <c r="N66" s="23">
        <v>482</v>
      </c>
      <c r="O66" s="23">
        <v>725</v>
      </c>
      <c r="P66" s="23">
        <v>0.66482758620689653</v>
      </c>
      <c r="Q66" s="23">
        <v>1105</v>
      </c>
      <c r="R66" s="23">
        <v>1151</v>
      </c>
      <c r="S66" s="23">
        <v>-46</v>
      </c>
      <c r="T66" s="23">
        <v>352</v>
      </c>
      <c r="U66" s="23">
        <v>367</v>
      </c>
      <c r="V66" s="23">
        <v>332</v>
      </c>
      <c r="W66" s="23">
        <v>1.1054216867469879</v>
      </c>
      <c r="X66" s="23">
        <v>4</v>
      </c>
      <c r="Y66" s="23">
        <v>6</v>
      </c>
      <c r="Z66" s="23">
        <v>7</v>
      </c>
      <c r="AA66" s="23">
        <v>2283</v>
      </c>
      <c r="AB66" s="23">
        <v>71.3</v>
      </c>
      <c r="AC66" s="23">
        <v>2178</v>
      </c>
      <c r="AD66" s="23">
        <v>68.099999999999994</v>
      </c>
      <c r="AE66" s="23">
        <v>105</v>
      </c>
      <c r="AF66" s="23">
        <v>3.28125</v>
      </c>
      <c r="AH66">
        <f>(I66-MIN(I2:I69))/(MAX(I2:I69)-MIN(I2:I69))</f>
        <v>0.375</v>
      </c>
      <c r="AI66">
        <f>(J66-MIN(J2:J69))/(MAX(J2:J69)-MIN(J2:J69))</f>
        <v>0.53333333333333333</v>
      </c>
      <c r="AJ66">
        <f>(X66-MIN(X2:X69))/(MAX(X2:X69)-MIN(X2:X69))</f>
        <v>8.9820359281437123E-3</v>
      </c>
      <c r="AK66">
        <f>(Y66-MIN(Y2:Y69))/(MAX(Y2:Y69)-MIN(Y2:Y69))</f>
        <v>0.66666666666666663</v>
      </c>
      <c r="AL66">
        <f>(AE66-MIN(AE2:AE69))/(MAX(AE2:AE69)-MIN(AE2:AE69))</f>
        <v>0.35177304964539008</v>
      </c>
      <c r="AM66">
        <f>(AF66-MIN(AF2:AF69))/(MAX(AF2:AF69)-MIN(AF2:AF69))</f>
        <v>0.34776403425309232</v>
      </c>
    </row>
    <row r="67" spans="1:39" x14ac:dyDescent="0.3">
      <c r="A67" s="23" t="s">
        <v>78</v>
      </c>
      <c r="B67" s="23" t="s">
        <v>139</v>
      </c>
      <c r="C67" s="23" t="s">
        <v>40</v>
      </c>
      <c r="D67" s="23">
        <v>0</v>
      </c>
      <c r="E67" s="23">
        <v>0</v>
      </c>
      <c r="F67" s="23">
        <v>0</v>
      </c>
      <c r="G67" s="23">
        <v>0</v>
      </c>
      <c r="H67" s="23">
        <v>31</v>
      </c>
      <c r="I67" s="23">
        <v>19</v>
      </c>
      <c r="J67" s="23">
        <v>12</v>
      </c>
      <c r="K67" s="23">
        <v>178</v>
      </c>
      <c r="L67" s="23">
        <v>517</v>
      </c>
      <c r="M67" s="23">
        <v>0.34429400386847198</v>
      </c>
      <c r="N67" s="23">
        <v>546</v>
      </c>
      <c r="O67" s="23">
        <v>732</v>
      </c>
      <c r="P67" s="23">
        <v>0.74590163934426235</v>
      </c>
      <c r="Q67" s="23">
        <v>1059</v>
      </c>
      <c r="R67" s="23">
        <v>1045</v>
      </c>
      <c r="S67" s="23">
        <v>14</v>
      </c>
      <c r="T67" s="23">
        <v>320</v>
      </c>
      <c r="U67" s="23">
        <v>404</v>
      </c>
      <c r="V67" s="23">
        <v>371</v>
      </c>
      <c r="W67" s="23">
        <v>1.0889487870619949</v>
      </c>
      <c r="X67" s="23">
        <v>6</v>
      </c>
      <c r="Y67" s="23">
        <v>3</v>
      </c>
      <c r="Z67" s="23">
        <v>8</v>
      </c>
      <c r="AA67" s="23">
        <v>2244</v>
      </c>
      <c r="AB67" s="23">
        <v>72.400000000000006</v>
      </c>
      <c r="AC67" s="23">
        <v>2165</v>
      </c>
      <c r="AD67" s="23">
        <v>69.8</v>
      </c>
      <c r="AE67" s="23">
        <v>79</v>
      </c>
      <c r="AF67" s="23">
        <v>2.5483870967741939</v>
      </c>
      <c r="AH67">
        <f>(I67-MIN(I2:I69))/(MAX(I2:I69)-MIN(I2:I69))</f>
        <v>0.3125</v>
      </c>
      <c r="AI67">
        <f>(J67-MIN(J2:J69))/(MAX(J2:J69)-MIN(J2:J69))</f>
        <v>0.53333333333333333</v>
      </c>
      <c r="AJ67">
        <f>(X67-MIN(X2:X69))/(MAX(X2:X69)-MIN(X2:X69))</f>
        <v>1.4970059880239521E-2</v>
      </c>
      <c r="AK67">
        <f>(Y67-MIN(Y2:Y69))/(MAX(Y2:Y69)-MIN(Y2:Y69))</f>
        <v>0.33333333333333331</v>
      </c>
      <c r="AL67">
        <f>(AE67-MIN(AE2:AE69))/(MAX(AE2:AE69)-MIN(AE2:AE69))</f>
        <v>0.31489361702127661</v>
      </c>
      <c r="AM67">
        <f>(AF67-MIN(AF2:AF69))/(MAX(AF2:AF69)-MIN(AF2:AF69))</f>
        <v>0.31429360670329337</v>
      </c>
    </row>
    <row r="68" spans="1:39" x14ac:dyDescent="0.3">
      <c r="A68" s="23" t="s">
        <v>344</v>
      </c>
      <c r="B68" s="23" t="s">
        <v>149</v>
      </c>
      <c r="C68" s="23" t="s">
        <v>43</v>
      </c>
      <c r="D68" s="23">
        <v>1</v>
      </c>
      <c r="E68" s="23">
        <v>0</v>
      </c>
      <c r="F68" s="23">
        <v>0</v>
      </c>
      <c r="G68" s="23">
        <v>0</v>
      </c>
      <c r="H68" s="23">
        <v>31</v>
      </c>
      <c r="I68" s="23">
        <v>20</v>
      </c>
      <c r="J68" s="23">
        <v>11</v>
      </c>
      <c r="K68" s="23">
        <v>216</v>
      </c>
      <c r="L68" s="23">
        <v>656</v>
      </c>
      <c r="M68" s="23">
        <v>0.32926829268292679</v>
      </c>
      <c r="N68" s="23">
        <v>486</v>
      </c>
      <c r="O68" s="23">
        <v>717</v>
      </c>
      <c r="P68" s="23">
        <v>0.67782426778242677</v>
      </c>
      <c r="Q68" s="23">
        <v>1086</v>
      </c>
      <c r="R68" s="23">
        <v>1146</v>
      </c>
      <c r="S68" s="23">
        <v>-60</v>
      </c>
      <c r="T68" s="23">
        <v>313</v>
      </c>
      <c r="U68" s="23">
        <v>425</v>
      </c>
      <c r="V68" s="23">
        <v>335</v>
      </c>
      <c r="W68" s="23">
        <v>1.268656716417911</v>
      </c>
      <c r="X68" s="23">
        <v>62</v>
      </c>
      <c r="Y68" s="23">
        <v>1</v>
      </c>
      <c r="Z68" s="23">
        <v>1</v>
      </c>
      <c r="AA68" s="23">
        <v>2294</v>
      </c>
      <c r="AB68" s="23">
        <v>74</v>
      </c>
      <c r="AC68" s="23">
        <v>2160</v>
      </c>
      <c r="AD68" s="23">
        <v>69.7</v>
      </c>
      <c r="AE68" s="23">
        <v>134</v>
      </c>
      <c r="AF68" s="23">
        <v>4.32258064516129</v>
      </c>
      <c r="AH68">
        <f>(I68-MIN(I2:I69))/(MAX(I2:I69)-MIN(I2:I69))</f>
        <v>0.375</v>
      </c>
      <c r="AI68">
        <f>(J68-MIN(J2:J69))/(MAX(J2:J69)-MIN(J2:J69))</f>
        <v>0.46666666666666667</v>
      </c>
      <c r="AJ68">
        <f>(X68-MIN(X2:X69))/(MAX(X2:X69)-MIN(X2:X69))</f>
        <v>0.18263473053892215</v>
      </c>
      <c r="AK68">
        <f>(Y68-MIN(Y2:Y69))/(MAX(Y2:Y69)-MIN(Y2:Y69))</f>
        <v>0.1111111111111111</v>
      </c>
      <c r="AL68">
        <f>(AE68-MIN(AE2:AE69))/(MAX(AE2:AE69)-MIN(AE2:AE69))</f>
        <v>0.39290780141843973</v>
      </c>
      <c r="AM68">
        <f>(AF68-MIN(AF2:AF69))/(MAX(AF2:AF69)-MIN(AF2:AF69))</f>
        <v>0.39532242718148619</v>
      </c>
    </row>
    <row r="69" spans="1:39" x14ac:dyDescent="0.3">
      <c r="A69" s="23" t="s">
        <v>345</v>
      </c>
      <c r="B69" s="23" t="s">
        <v>184</v>
      </c>
      <c r="C69" s="23" t="s">
        <v>37</v>
      </c>
      <c r="D69" s="23">
        <v>1</v>
      </c>
      <c r="E69" s="23">
        <v>1</v>
      </c>
      <c r="F69" s="23">
        <v>0</v>
      </c>
      <c r="G69" s="23">
        <v>0</v>
      </c>
      <c r="H69" s="23">
        <v>33</v>
      </c>
      <c r="I69" s="23">
        <v>14</v>
      </c>
      <c r="J69" s="23">
        <v>19</v>
      </c>
      <c r="K69" s="23">
        <v>236</v>
      </c>
      <c r="L69" s="23">
        <v>721</v>
      </c>
      <c r="M69" s="23">
        <v>0.32732316227461861</v>
      </c>
      <c r="N69" s="23">
        <v>446</v>
      </c>
      <c r="O69" s="23">
        <v>644</v>
      </c>
      <c r="P69" s="23">
        <v>0.69254658385093171</v>
      </c>
      <c r="Q69" s="23">
        <v>994</v>
      </c>
      <c r="R69" s="23">
        <v>1177</v>
      </c>
      <c r="S69" s="23">
        <v>-183</v>
      </c>
      <c r="T69" s="23">
        <v>269</v>
      </c>
      <c r="U69" s="23">
        <v>459</v>
      </c>
      <c r="V69" s="23">
        <v>362</v>
      </c>
      <c r="W69" s="23">
        <v>1.2679558011049721</v>
      </c>
      <c r="X69" s="23">
        <v>283</v>
      </c>
      <c r="Y69" s="23">
        <v>0</v>
      </c>
      <c r="Z69" s="23">
        <v>1</v>
      </c>
      <c r="AA69" s="23">
        <v>2156</v>
      </c>
      <c r="AB69" s="23">
        <v>65.3</v>
      </c>
      <c r="AC69" s="23">
        <v>2299</v>
      </c>
      <c r="AD69" s="23">
        <v>69.7</v>
      </c>
      <c r="AE69" s="23">
        <v>-143</v>
      </c>
      <c r="AF69" s="23">
        <v>-4.333333333333333</v>
      </c>
      <c r="AH69">
        <f>(I69-MIN(I2:I69))/(MAX(I2:I69)-MIN(I2:I69))</f>
        <v>0</v>
      </c>
      <c r="AI69">
        <f>(J69-MIN(J2:J69))/(MAX(J2:J69)-MIN(J2:J69))</f>
        <v>1</v>
      </c>
      <c r="AJ69">
        <f>(X69-MIN(X2:X69))/(MAX(X2:X69)-MIN(X2:X69))</f>
        <v>0.84431137724550898</v>
      </c>
      <c r="AK69">
        <f>(Y69-MIN(Y2:Y69))/(MAX(Y2:Y69)-MIN(Y2:Y69))</f>
        <v>0</v>
      </c>
      <c r="AL69">
        <f>(AE69-MIN(AE2:AE69))/(MAX(AE2:AE69)-MIN(AE2:AE69))</f>
        <v>0</v>
      </c>
      <c r="AM69">
        <f>(AF69-MIN(AF2:AF69))/(MAX(AF2:AF69)-MIN(AF2:AF69))</f>
        <v>0</v>
      </c>
    </row>
    <row r="70" spans="1:39" x14ac:dyDescent="0.3">
      <c r="D70">
        <v>-0.36477286080012822</v>
      </c>
      <c r="E70">
        <v>-0.1705772370648081</v>
      </c>
      <c r="G70">
        <v>0.41049138822696102</v>
      </c>
      <c r="H70">
        <v>7.3220713826864015E-2</v>
      </c>
      <c r="I70">
        <v>0.3495007407823591</v>
      </c>
      <c r="J70">
        <v>-0.34472706878665871</v>
      </c>
      <c r="K70">
        <v>0.26131772706902878</v>
      </c>
      <c r="L70">
        <v>0.21816728132749341</v>
      </c>
      <c r="M70">
        <v>0.17501947832653961</v>
      </c>
      <c r="N70">
        <v>-0.1106542838839408</v>
      </c>
      <c r="O70">
        <v>-0.24670072901541301</v>
      </c>
      <c r="P70">
        <v>0.38782437191644292</v>
      </c>
      <c r="Q70">
        <v>-8.1217707041515139E-2</v>
      </c>
      <c r="R70">
        <v>-0.1087313906369559</v>
      </c>
      <c r="S70">
        <v>1.7381320426995309E-2</v>
      </c>
      <c r="T70">
        <v>-9.5823804852907327E-2</v>
      </c>
      <c r="U70">
        <v>0.1770664982871529</v>
      </c>
      <c r="V70">
        <v>-0.18621789304761541</v>
      </c>
      <c r="W70">
        <v>0.28451835088536792</v>
      </c>
      <c r="X70">
        <v>-0.37985657639256148</v>
      </c>
      <c r="Y70">
        <v>0.51133995865030035</v>
      </c>
      <c r="Z70">
        <v>0.1237296216861689</v>
      </c>
      <c r="AA70">
        <v>0.1578425468841661</v>
      </c>
      <c r="AB70">
        <v>0.15726966594230171</v>
      </c>
      <c r="AC70">
        <v>-0.1190125083815234</v>
      </c>
      <c r="AD70">
        <v>-0.18641619537979609</v>
      </c>
      <c r="AE70">
        <v>0.32939461225943129</v>
      </c>
      <c r="AF70">
        <v>0.32177928626362928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70"/>
  <sheetViews>
    <sheetView workbookViewId="0">
      <selection activeCell="A2" sqref="A2"/>
    </sheetView>
  </sheetViews>
  <sheetFormatPr defaultColWidth="8.88671875" defaultRowHeight="14.4" x14ac:dyDescent="0.3"/>
  <cols>
    <col min="1" max="1" width="15.6640625" style="23" bestFit="1" customWidth="1"/>
    <col min="2" max="2" width="14.6640625" style="23" bestFit="1" customWidth="1"/>
    <col min="3" max="3" width="8" style="23" bestFit="1" customWidth="1"/>
    <col min="4" max="4" width="5.109375" style="23" bestFit="1" customWidth="1"/>
    <col min="5" max="5" width="31.33203125" style="23" bestFit="1" customWidth="1"/>
    <col min="6" max="6" width="26" style="23" bestFit="1" customWidth="1"/>
    <col min="7" max="7" width="29" style="23" bestFit="1" customWidth="1"/>
    <col min="8" max="8" width="11.44140625" style="23" bestFit="1" customWidth="1"/>
    <col min="9" max="9" width="5.109375" style="23" bestFit="1" customWidth="1"/>
    <col min="10" max="10" width="6.33203125" style="23" bestFit="1" customWidth="1"/>
    <col min="11" max="11" width="15" style="23" bestFit="1" customWidth="1"/>
    <col min="12" max="12" width="19.33203125" style="23" bestFit="1" customWidth="1"/>
    <col min="13" max="13" width="17.33203125" style="6" bestFit="1" customWidth="1"/>
    <col min="14" max="14" width="16.5546875" style="23" bestFit="1" customWidth="1"/>
    <col min="15" max="15" width="20.88671875" style="23" bestFit="1" customWidth="1"/>
    <col min="16" max="16" width="20.44140625" style="6" bestFit="1" customWidth="1"/>
    <col min="17" max="17" width="9.44140625" style="23" bestFit="1" customWidth="1"/>
    <col min="18" max="18" width="19.88671875" style="23" bestFit="1" customWidth="1"/>
    <col min="19" max="19" width="18.6640625" style="23" bestFit="1" customWidth="1"/>
    <col min="20" max="20" width="18.109375" style="23" bestFit="1" customWidth="1"/>
    <col min="21" max="21" width="6.44140625" style="23" bestFit="1" customWidth="1"/>
    <col min="22" max="22" width="9.44140625" style="23" bestFit="1" customWidth="1"/>
    <col min="23" max="23" width="21" style="23" customWidth="1"/>
    <col min="24" max="24" width="23.6640625" style="23" bestFit="1" customWidth="1"/>
    <col min="25" max="25" width="27.44140625" style="23" bestFit="1" customWidth="1"/>
    <col min="26" max="26" width="28.6640625" style="23" bestFit="1" customWidth="1"/>
    <col min="27" max="27" width="10.88671875" style="23" bestFit="1" customWidth="1"/>
    <col min="28" max="28" width="11.6640625" style="23" bestFit="1" customWidth="1"/>
    <col min="29" max="29" width="15" style="23" bestFit="1" customWidth="1"/>
    <col min="30" max="30" width="15.88671875" style="23" bestFit="1" customWidth="1"/>
    <col min="31" max="31" width="22" style="23" bestFit="1" customWidth="1"/>
    <col min="32" max="32" width="26" style="23" bestFit="1" customWidth="1"/>
    <col min="33" max="33" width="8.44140625" style="23" bestFit="1" customWidth="1"/>
    <col min="34" max="34" width="5" style="23" bestFit="1" customWidth="1"/>
    <col min="35" max="39" width="8.88671875" style="7" customWidth="1"/>
    <col min="40" max="16384" width="8.88671875" style="7"/>
  </cols>
  <sheetData>
    <row r="1" spans="1:39" ht="15" customHeight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2" t="s">
        <v>14</v>
      </c>
      <c r="P1" s="4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135</v>
      </c>
      <c r="Z1" s="2" t="s">
        <v>136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2"/>
      <c r="AH1" s="2"/>
    </row>
    <row r="2" spans="1:39" x14ac:dyDescent="0.3">
      <c r="A2" s="23" t="s">
        <v>346</v>
      </c>
      <c r="B2" s="23" t="s">
        <v>220</v>
      </c>
      <c r="C2" s="23" t="s">
        <v>43</v>
      </c>
      <c r="D2" s="23">
        <v>1</v>
      </c>
      <c r="E2" s="23">
        <v>1</v>
      </c>
      <c r="F2" s="23">
        <v>0</v>
      </c>
      <c r="G2" s="23">
        <v>1</v>
      </c>
      <c r="H2" s="23">
        <v>32</v>
      </c>
      <c r="I2" s="23">
        <v>24</v>
      </c>
      <c r="J2" s="23">
        <v>8</v>
      </c>
      <c r="K2" s="23">
        <v>197</v>
      </c>
      <c r="L2" s="23">
        <v>547</v>
      </c>
      <c r="M2" s="23">
        <v>0.36014625228519198</v>
      </c>
      <c r="N2" s="23">
        <v>487</v>
      </c>
      <c r="O2" s="23">
        <v>640</v>
      </c>
      <c r="P2" s="23">
        <v>0.76093750000000004</v>
      </c>
      <c r="Q2" s="23">
        <v>1076</v>
      </c>
      <c r="R2" s="23">
        <v>924</v>
      </c>
      <c r="S2" s="23">
        <v>152</v>
      </c>
      <c r="T2" s="23">
        <v>320</v>
      </c>
      <c r="U2" s="23">
        <v>334</v>
      </c>
      <c r="V2" s="23">
        <v>374</v>
      </c>
      <c r="W2" s="23">
        <v>0.89304812834224601</v>
      </c>
      <c r="X2" s="23">
        <v>313</v>
      </c>
      <c r="Y2" s="23">
        <v>0</v>
      </c>
      <c r="Z2" s="23">
        <v>1</v>
      </c>
      <c r="AA2" s="23">
        <v>2096</v>
      </c>
      <c r="AB2" s="23">
        <v>65.5</v>
      </c>
      <c r="AC2" s="23">
        <v>1927</v>
      </c>
      <c r="AD2" s="23">
        <v>60.2</v>
      </c>
      <c r="AE2" s="23">
        <v>169</v>
      </c>
      <c r="AF2" s="23">
        <v>5.2999999999999972</v>
      </c>
      <c r="AH2">
        <f>(I2-MIN(I2:I69))/(MAX(I2:I69)-MIN(I2:I69))</f>
        <v>0.44444444444444442</v>
      </c>
      <c r="AI2">
        <f>(J2-MIN(J2:J69))/(MAX(J2:J69)-MIN(J2:J69))</f>
        <v>0.47058823529411764</v>
      </c>
      <c r="AJ2">
        <f>(X2-MIN(X2:X69))/(MAX(X2:X69)-MIN(X2:X69))</f>
        <v>0.9285714285714286</v>
      </c>
      <c r="AK2">
        <f>(Y2-MIN(Y2:Y69))/(MAX(Y2:Y69)-MIN(Y2:Y69))</f>
        <v>0</v>
      </c>
      <c r="AL2">
        <f>(AE2-MIN(AE2:AE69))/(MAX(AE2:AE69)-MIN(AE2:AE69))</f>
        <v>0.26621621621621622</v>
      </c>
      <c r="AM2">
        <f>(AF2-MIN(AF2:AF69))/(MAX(AF2:AF69)-MIN(AF2:AF69))</f>
        <v>0.28110599078340981</v>
      </c>
    </row>
    <row r="3" spans="1:39" x14ac:dyDescent="0.3">
      <c r="A3" s="23" t="s">
        <v>261</v>
      </c>
      <c r="B3" s="23" t="s">
        <v>154</v>
      </c>
      <c r="C3" s="23" t="s">
        <v>37</v>
      </c>
      <c r="D3" s="23">
        <v>0</v>
      </c>
      <c r="E3" s="23">
        <v>1</v>
      </c>
      <c r="F3" s="23">
        <v>3</v>
      </c>
      <c r="G3" s="23">
        <v>1</v>
      </c>
      <c r="H3" s="23">
        <v>34</v>
      </c>
      <c r="I3" s="23">
        <v>31</v>
      </c>
      <c r="J3" s="23">
        <v>3</v>
      </c>
      <c r="K3" s="23">
        <v>172</v>
      </c>
      <c r="L3" s="23">
        <v>478</v>
      </c>
      <c r="M3" s="23">
        <v>0.35983263598326359</v>
      </c>
      <c r="N3" s="23">
        <v>611</v>
      </c>
      <c r="O3" s="23">
        <v>874</v>
      </c>
      <c r="P3" s="23">
        <v>0.6990846681922197</v>
      </c>
      <c r="Q3" s="23">
        <v>1266</v>
      </c>
      <c r="R3" s="23">
        <v>968</v>
      </c>
      <c r="S3" s="23">
        <v>298</v>
      </c>
      <c r="T3" s="23">
        <v>368</v>
      </c>
      <c r="U3" s="23">
        <v>483</v>
      </c>
      <c r="V3" s="23">
        <v>381</v>
      </c>
      <c r="W3" s="23">
        <v>1.2677165354330711</v>
      </c>
      <c r="X3" s="23">
        <v>38</v>
      </c>
      <c r="Y3" s="23">
        <v>3</v>
      </c>
      <c r="Z3" s="23">
        <v>0</v>
      </c>
      <c r="AA3" s="23">
        <v>2599</v>
      </c>
      <c r="AB3" s="23">
        <v>76.400000000000006</v>
      </c>
      <c r="AC3" s="23">
        <v>1993</v>
      </c>
      <c r="AD3" s="23">
        <v>58.6</v>
      </c>
      <c r="AE3" s="23">
        <v>606</v>
      </c>
      <c r="AF3" s="23">
        <v>17.8</v>
      </c>
      <c r="AH3">
        <f>(I3-MIN(I2:I69))/(MAX(I2:I69)-MIN(I2:I69))</f>
        <v>0.83333333333333337</v>
      </c>
      <c r="AI3">
        <f>(J3-MIN(J2:J69))/(MAX(J2:J69)-MIN(J2:J69))</f>
        <v>0.17647058823529413</v>
      </c>
      <c r="AJ3">
        <f>(X3-MIN(X2:X69))/(MAX(X2:X69)-MIN(X2:X69))</f>
        <v>0.11011904761904762</v>
      </c>
      <c r="AK3">
        <f>(Y3-MIN(Y2:Y69))/(MAX(Y2:Y69)-MIN(Y2:Y69))</f>
        <v>0.33333333333333331</v>
      </c>
      <c r="AL3">
        <f>(AE3-MIN(AE2:AE69))/(MAX(AE2:AE69)-MIN(AE2:AE69))</f>
        <v>0.85675675675675678</v>
      </c>
      <c r="AM3">
        <f>(AF3-MIN(AF2:AF69))/(MAX(AF2:AF69)-MIN(AF2:AF69))</f>
        <v>0.85714285714285676</v>
      </c>
    </row>
    <row r="4" spans="1:39" x14ac:dyDescent="0.3">
      <c r="A4" s="23" t="s">
        <v>44</v>
      </c>
      <c r="B4" s="23" t="s">
        <v>262</v>
      </c>
      <c r="C4" s="23" t="s">
        <v>37</v>
      </c>
      <c r="D4" s="23">
        <v>0</v>
      </c>
      <c r="E4" s="23">
        <v>0</v>
      </c>
      <c r="F4" s="23">
        <v>1</v>
      </c>
      <c r="G4" s="23">
        <v>0</v>
      </c>
      <c r="H4" s="23">
        <v>34</v>
      </c>
      <c r="I4" s="23">
        <v>26</v>
      </c>
      <c r="J4" s="23">
        <v>8</v>
      </c>
      <c r="K4" s="23">
        <v>227</v>
      </c>
      <c r="L4" s="23">
        <v>648</v>
      </c>
      <c r="M4" s="23">
        <v>0.35030864197530859</v>
      </c>
      <c r="N4" s="23">
        <v>562</v>
      </c>
      <c r="O4" s="23">
        <v>776</v>
      </c>
      <c r="P4" s="23">
        <v>0.72422680412371132</v>
      </c>
      <c r="Q4" s="23">
        <v>1216</v>
      </c>
      <c r="R4" s="23">
        <v>1202</v>
      </c>
      <c r="S4" s="23">
        <v>14</v>
      </c>
      <c r="T4" s="23">
        <v>442</v>
      </c>
      <c r="U4" s="23">
        <v>549</v>
      </c>
      <c r="V4" s="23">
        <v>399</v>
      </c>
      <c r="W4" s="23">
        <v>1.37593984962406</v>
      </c>
      <c r="X4" s="23">
        <v>41</v>
      </c>
      <c r="Y4" s="23">
        <v>1</v>
      </c>
      <c r="Z4" s="23">
        <v>3</v>
      </c>
      <c r="AA4" s="23">
        <v>2653</v>
      </c>
      <c r="AB4" s="23">
        <v>78</v>
      </c>
      <c r="AC4" s="23">
        <v>2385</v>
      </c>
      <c r="AD4" s="23">
        <v>70.099999999999994</v>
      </c>
      <c r="AE4" s="23">
        <v>268</v>
      </c>
      <c r="AF4" s="23">
        <v>7.9000000000000057</v>
      </c>
      <c r="AH4">
        <f>(I4-MIN(I2:I69))/(MAX(I2:I69)-MIN(I2:I69))</f>
        <v>0.55555555555555558</v>
      </c>
      <c r="AI4">
        <f>(J4-MIN(J2:J69))/(MAX(J2:J69)-MIN(J2:J69))</f>
        <v>0.47058823529411764</v>
      </c>
      <c r="AJ4">
        <f>(X4-MIN(X2:X69))/(MAX(X2:X69)-MIN(X2:X69))</f>
        <v>0.11904761904761904</v>
      </c>
      <c r="AK4">
        <f>(Y4-MIN(Y2:Y69))/(MAX(Y2:Y69)-MIN(Y2:Y69))</f>
        <v>0.1111111111111111</v>
      </c>
      <c r="AL4">
        <f>(AE4-MIN(AE2:AE69))/(MAX(AE2:AE69)-MIN(AE2:AE69))</f>
        <v>0.4</v>
      </c>
      <c r="AM4">
        <f>(AF4-MIN(AF2:AF69))/(MAX(AF2:AF69)-MIN(AF2:AF69))</f>
        <v>0.40092165898617516</v>
      </c>
    </row>
    <row r="5" spans="1:39" x14ac:dyDescent="0.3">
      <c r="A5" s="23" t="s">
        <v>32</v>
      </c>
      <c r="B5" s="23" t="s">
        <v>139</v>
      </c>
      <c r="C5" s="23" t="s">
        <v>37</v>
      </c>
      <c r="D5" s="23">
        <v>0</v>
      </c>
      <c r="E5" s="23">
        <v>0</v>
      </c>
      <c r="F5" s="23">
        <v>0</v>
      </c>
      <c r="G5" s="23">
        <v>1</v>
      </c>
      <c r="H5" s="23">
        <v>33</v>
      </c>
      <c r="I5" s="23">
        <v>24</v>
      </c>
      <c r="J5" s="23">
        <v>9</v>
      </c>
      <c r="K5" s="23">
        <v>229</v>
      </c>
      <c r="L5" s="23">
        <v>607</v>
      </c>
      <c r="M5" s="23">
        <v>0.3772652388797364</v>
      </c>
      <c r="N5" s="23">
        <v>476</v>
      </c>
      <c r="O5" s="23">
        <v>710</v>
      </c>
      <c r="P5" s="23">
        <v>0.6704225352112676</v>
      </c>
      <c r="Q5" s="23">
        <v>1293</v>
      </c>
      <c r="R5" s="23">
        <v>1030</v>
      </c>
      <c r="S5" s="23">
        <v>263</v>
      </c>
      <c r="T5" s="23">
        <v>485</v>
      </c>
      <c r="U5" s="23">
        <v>483</v>
      </c>
      <c r="V5" s="23">
        <v>413</v>
      </c>
      <c r="W5" s="23">
        <v>1.169491525423729</v>
      </c>
      <c r="X5" s="23">
        <v>3</v>
      </c>
      <c r="Y5" s="23">
        <v>6</v>
      </c>
      <c r="Z5" s="23">
        <v>4</v>
      </c>
      <c r="AA5" s="23">
        <v>2293</v>
      </c>
      <c r="AB5" s="23">
        <v>69.5</v>
      </c>
      <c r="AC5" s="23">
        <v>1991</v>
      </c>
      <c r="AD5" s="23">
        <v>60.3</v>
      </c>
      <c r="AE5" s="23">
        <v>302</v>
      </c>
      <c r="AF5" s="23">
        <v>9.2000000000000028</v>
      </c>
      <c r="AH5">
        <f>(I5-MIN(I2:I69))/(MAX(I2:I69)-MIN(I2:I69))</f>
        <v>0.44444444444444442</v>
      </c>
      <c r="AI5">
        <f>(J5-MIN(J2:J69))/(MAX(J2:J69)-MIN(J2:J69))</f>
        <v>0.52941176470588236</v>
      </c>
      <c r="AJ5">
        <f>(X5-MIN(X2:X69))/(MAX(X2:X69)-MIN(X2:X69))</f>
        <v>5.9523809523809521E-3</v>
      </c>
      <c r="AK5">
        <f>(Y5-MIN(Y2:Y69))/(MAX(Y2:Y69)-MIN(Y2:Y69))</f>
        <v>0.66666666666666663</v>
      </c>
      <c r="AL5">
        <f>(AE5-MIN(AE2:AE69))/(MAX(AE2:AE69)-MIN(AE2:AE69))</f>
        <v>0.44594594594594594</v>
      </c>
      <c r="AM5">
        <f>(AF5-MIN(AF2:AF69))/(MAX(AF2:AF69)-MIN(AF2:AF69))</f>
        <v>0.46082949308755744</v>
      </c>
    </row>
    <row r="6" spans="1:39" x14ac:dyDescent="0.3">
      <c r="A6" s="23" t="s">
        <v>347</v>
      </c>
      <c r="B6" s="23" t="s">
        <v>108</v>
      </c>
      <c r="C6" s="23" t="s">
        <v>43</v>
      </c>
      <c r="D6" s="23">
        <v>1</v>
      </c>
      <c r="E6" s="23">
        <v>1</v>
      </c>
      <c r="F6" s="23">
        <v>0</v>
      </c>
      <c r="G6" s="23">
        <v>0</v>
      </c>
      <c r="H6" s="23">
        <v>32</v>
      </c>
      <c r="I6" s="23">
        <v>22</v>
      </c>
      <c r="J6" s="23">
        <v>10</v>
      </c>
      <c r="K6" s="23">
        <v>321</v>
      </c>
      <c r="L6" s="23">
        <v>841</v>
      </c>
      <c r="M6" s="23">
        <v>0.38168846611177171</v>
      </c>
      <c r="N6" s="23">
        <v>400</v>
      </c>
      <c r="O6" s="23">
        <v>579</v>
      </c>
      <c r="P6" s="23">
        <v>0.69084628670120896</v>
      </c>
      <c r="Q6" s="23">
        <v>1064</v>
      </c>
      <c r="R6" s="23">
        <v>1045</v>
      </c>
      <c r="S6" s="23">
        <v>19</v>
      </c>
      <c r="T6" s="23">
        <v>301</v>
      </c>
      <c r="U6" s="23">
        <v>492</v>
      </c>
      <c r="V6" s="23">
        <v>439</v>
      </c>
      <c r="W6" s="23">
        <v>1.120728929384966</v>
      </c>
      <c r="X6" s="23">
        <v>263</v>
      </c>
      <c r="Y6" s="23">
        <v>0</v>
      </c>
      <c r="Z6" s="23">
        <v>1</v>
      </c>
      <c r="AA6" s="23">
        <v>2383</v>
      </c>
      <c r="AB6" s="23">
        <v>74.5</v>
      </c>
      <c r="AC6" s="23">
        <v>2251</v>
      </c>
      <c r="AD6" s="23">
        <v>70.3</v>
      </c>
      <c r="AE6" s="23">
        <v>132</v>
      </c>
      <c r="AF6" s="23">
        <v>4.2000000000000028</v>
      </c>
      <c r="AH6">
        <f>(I6-MIN(I2:I69))/(MAX(I2:I69)-MIN(I2:I69))</f>
        <v>0.33333333333333331</v>
      </c>
      <c r="AI6">
        <f>(J6-MIN(J2:J69))/(MAX(J2:J69)-MIN(J2:J69))</f>
        <v>0.58823529411764708</v>
      </c>
      <c r="AJ6">
        <f>(X6-MIN(X2:X69))/(MAX(X2:X69)-MIN(X2:X69))</f>
        <v>0.77976190476190477</v>
      </c>
      <c r="AK6">
        <f>(Y6-MIN(Y2:Y69))/(MAX(Y2:Y69)-MIN(Y2:Y69))</f>
        <v>0</v>
      </c>
      <c r="AL6">
        <f>(AE6-MIN(AE2:AE69))/(MAX(AE2:AE69)-MIN(AE2:AE69))</f>
        <v>0.21621621621621623</v>
      </c>
      <c r="AM6">
        <f>(AF6-MIN(AF2:AF69))/(MAX(AF2:AF69)-MIN(AF2:AF69))</f>
        <v>0.23041474654377872</v>
      </c>
    </row>
    <row r="7" spans="1:39" x14ac:dyDescent="0.3">
      <c r="A7" s="23" t="s">
        <v>348</v>
      </c>
      <c r="B7" s="23" t="s">
        <v>290</v>
      </c>
      <c r="C7" s="23" t="s">
        <v>43</v>
      </c>
      <c r="D7" s="23">
        <v>1</v>
      </c>
      <c r="E7" s="23">
        <v>0</v>
      </c>
      <c r="F7" s="23">
        <v>0</v>
      </c>
      <c r="G7" s="23">
        <v>0</v>
      </c>
      <c r="H7" s="23">
        <v>33</v>
      </c>
      <c r="I7" s="23">
        <v>25</v>
      </c>
      <c r="J7" s="23">
        <v>8</v>
      </c>
      <c r="K7" s="23">
        <v>291</v>
      </c>
      <c r="L7" s="23">
        <v>738</v>
      </c>
      <c r="M7" s="23">
        <v>0.39430894308943087</v>
      </c>
      <c r="N7" s="23">
        <v>426</v>
      </c>
      <c r="O7" s="23">
        <v>581</v>
      </c>
      <c r="P7" s="23">
        <v>0.73321858864027534</v>
      </c>
      <c r="Q7" s="23">
        <v>1086</v>
      </c>
      <c r="R7" s="23">
        <v>1005</v>
      </c>
      <c r="S7" s="23">
        <v>81</v>
      </c>
      <c r="T7" s="23">
        <v>286</v>
      </c>
      <c r="U7" s="23">
        <v>399</v>
      </c>
      <c r="V7" s="23">
        <v>339</v>
      </c>
      <c r="W7" s="23">
        <v>1.1769911504424779</v>
      </c>
      <c r="X7" s="23">
        <v>130</v>
      </c>
      <c r="Y7" s="23">
        <v>0</v>
      </c>
      <c r="Z7" s="23">
        <v>1</v>
      </c>
      <c r="AA7" s="23">
        <v>2335</v>
      </c>
      <c r="AB7" s="23">
        <v>70.8</v>
      </c>
      <c r="AC7" s="23">
        <v>1989</v>
      </c>
      <c r="AD7" s="23">
        <v>60.3</v>
      </c>
      <c r="AE7" s="23">
        <v>346</v>
      </c>
      <c r="AF7" s="23">
        <v>10.5</v>
      </c>
      <c r="AH7">
        <f>(I7-MIN(I2:I69))/(MAX(I2:I69)-MIN(I2:I69))</f>
        <v>0.5</v>
      </c>
      <c r="AI7">
        <f>(J7-MIN(J2:J69))/(MAX(J2:J69)-MIN(J2:J69))</f>
        <v>0.47058823529411764</v>
      </c>
      <c r="AJ7">
        <f>(X7-MIN(X2:X69))/(MAX(X2:X69)-MIN(X2:X69))</f>
        <v>0.38392857142857145</v>
      </c>
      <c r="AK7">
        <f>(Y7-MIN(Y2:Y69))/(MAX(Y2:Y69)-MIN(Y2:Y69))</f>
        <v>0</v>
      </c>
      <c r="AL7">
        <f>(AE7-MIN(AE2:AE69))/(MAX(AE2:AE69)-MIN(AE2:AE69))</f>
        <v>0.50540540540540535</v>
      </c>
      <c r="AM7">
        <f>(AF7-MIN(AF2:AF69))/(MAX(AF2:AF69)-MIN(AF2:AF69))</f>
        <v>0.52073732718893984</v>
      </c>
    </row>
    <row r="8" spans="1:39" x14ac:dyDescent="0.3">
      <c r="A8" s="23" t="s">
        <v>326</v>
      </c>
      <c r="B8" s="23" t="s">
        <v>277</v>
      </c>
      <c r="C8" s="23" t="s">
        <v>40</v>
      </c>
      <c r="D8" s="23">
        <v>1</v>
      </c>
      <c r="E8" s="23">
        <v>1</v>
      </c>
      <c r="F8" s="23">
        <v>0</v>
      </c>
      <c r="G8" s="23">
        <v>0</v>
      </c>
      <c r="H8" s="23">
        <v>32</v>
      </c>
      <c r="I8" s="23">
        <v>23</v>
      </c>
      <c r="J8" s="23">
        <v>9</v>
      </c>
      <c r="K8" s="23">
        <v>193</v>
      </c>
      <c r="L8" s="23">
        <v>567</v>
      </c>
      <c r="M8" s="23">
        <v>0.3403880070546737</v>
      </c>
      <c r="N8" s="23">
        <v>573</v>
      </c>
      <c r="O8" s="23">
        <v>794</v>
      </c>
      <c r="P8" s="23">
        <v>0.72166246851385385</v>
      </c>
      <c r="Q8" s="23">
        <v>1230</v>
      </c>
      <c r="R8" s="23">
        <v>1132</v>
      </c>
      <c r="S8" s="23">
        <v>98</v>
      </c>
      <c r="T8" s="23">
        <v>412</v>
      </c>
      <c r="U8" s="23">
        <v>421</v>
      </c>
      <c r="V8" s="23">
        <v>361</v>
      </c>
      <c r="W8" s="23">
        <v>1.166204986149584</v>
      </c>
      <c r="X8" s="23">
        <v>67</v>
      </c>
      <c r="Y8" s="23">
        <v>0</v>
      </c>
      <c r="Z8" s="23">
        <v>2</v>
      </c>
      <c r="AA8" s="23">
        <v>2400</v>
      </c>
      <c r="AB8" s="23">
        <v>75</v>
      </c>
      <c r="AC8" s="23">
        <v>2185</v>
      </c>
      <c r="AD8" s="23">
        <v>68.3</v>
      </c>
      <c r="AE8" s="23">
        <v>215</v>
      </c>
      <c r="AF8" s="23">
        <v>6.7000000000000028</v>
      </c>
      <c r="AH8">
        <f>(I8-MIN(I2:I69))/(MAX(I2:I69)-MIN(I2:I69))</f>
        <v>0.3888888888888889</v>
      </c>
      <c r="AI8">
        <f>(J8-MIN(J2:J69))/(MAX(J2:J69)-MIN(J2:J69))</f>
        <v>0.52941176470588236</v>
      </c>
      <c r="AJ8">
        <f>(X8-MIN(X2:X69))/(MAX(X2:X69)-MIN(X2:X69))</f>
        <v>0.19642857142857142</v>
      </c>
      <c r="AK8">
        <f>(Y8-MIN(Y2:Y69))/(MAX(Y2:Y69)-MIN(Y2:Y69))</f>
        <v>0</v>
      </c>
      <c r="AL8">
        <f>(AE8-MIN(AE2:AE69))/(MAX(AE2:AE69)-MIN(AE2:AE69))</f>
        <v>0.32837837837837835</v>
      </c>
      <c r="AM8">
        <f>(AF8-MIN(AF2:AF69))/(MAX(AF2:AF69)-MIN(AF2:AF69))</f>
        <v>0.34562211981566809</v>
      </c>
    </row>
    <row r="9" spans="1:39" x14ac:dyDescent="0.3">
      <c r="A9" s="23" t="s">
        <v>264</v>
      </c>
      <c r="B9" s="23" t="s">
        <v>173</v>
      </c>
      <c r="C9" s="23" t="s">
        <v>40</v>
      </c>
      <c r="D9" s="23">
        <v>0</v>
      </c>
      <c r="E9" s="23">
        <v>0</v>
      </c>
      <c r="F9" s="23">
        <v>1</v>
      </c>
      <c r="G9" s="23">
        <v>0</v>
      </c>
      <c r="H9" s="23">
        <v>32</v>
      </c>
      <c r="I9" s="23">
        <v>22</v>
      </c>
      <c r="J9" s="23">
        <v>10</v>
      </c>
      <c r="K9" s="23">
        <v>184</v>
      </c>
      <c r="L9" s="23">
        <v>514</v>
      </c>
      <c r="M9" s="23">
        <v>0.35797665369649811</v>
      </c>
      <c r="N9" s="23">
        <v>488</v>
      </c>
      <c r="O9" s="23">
        <v>718</v>
      </c>
      <c r="P9" s="23">
        <v>0.67966573816155984</v>
      </c>
      <c r="Q9" s="23">
        <v>1175</v>
      </c>
      <c r="R9" s="23">
        <v>968</v>
      </c>
      <c r="S9" s="23">
        <v>207</v>
      </c>
      <c r="T9" s="23">
        <v>390</v>
      </c>
      <c r="U9" s="23">
        <v>368</v>
      </c>
      <c r="V9" s="23">
        <v>364</v>
      </c>
      <c r="W9" s="23">
        <v>1.0109890109890109</v>
      </c>
      <c r="X9" s="23">
        <v>44</v>
      </c>
      <c r="Y9" s="23">
        <v>3</v>
      </c>
      <c r="Z9" s="23">
        <v>6</v>
      </c>
      <c r="AA9" s="23">
        <v>2226</v>
      </c>
      <c r="AB9" s="23">
        <v>69.599999999999994</v>
      </c>
      <c r="AC9" s="23">
        <v>1958</v>
      </c>
      <c r="AD9" s="23">
        <v>61.2</v>
      </c>
      <c r="AE9" s="23">
        <v>268</v>
      </c>
      <c r="AF9" s="23">
        <v>8.3999999999999915</v>
      </c>
      <c r="AH9">
        <f>(I9-MIN(I2:I69))/(MAX(I2:I69)-MIN(I2:I69))</f>
        <v>0.33333333333333331</v>
      </c>
      <c r="AI9">
        <f>(J9-MIN(J2:J69))/(MAX(J2:J69)-MIN(J2:J69))</f>
        <v>0.58823529411764708</v>
      </c>
      <c r="AJ9">
        <f>(X9-MIN(X2:X69))/(MAX(X2:X69)-MIN(X2:X69))</f>
        <v>0.12797619047619047</v>
      </c>
      <c r="AK9">
        <f>(Y9-MIN(Y2:Y69))/(MAX(Y2:Y69)-MIN(Y2:Y69))</f>
        <v>0.33333333333333331</v>
      </c>
      <c r="AL9">
        <f>(AE9-MIN(AE2:AE69))/(MAX(AE2:AE69)-MIN(AE2:AE69))</f>
        <v>0.4</v>
      </c>
      <c r="AM9">
        <f>(AF9-MIN(AF2:AF69))/(MAX(AF2:AF69)-MIN(AF2:AF69))</f>
        <v>0.42396313364055233</v>
      </c>
    </row>
    <row r="10" spans="1:39" x14ac:dyDescent="0.3">
      <c r="A10" s="23" t="s">
        <v>83</v>
      </c>
      <c r="B10" s="23" t="s">
        <v>271</v>
      </c>
      <c r="C10" s="23" t="s">
        <v>37</v>
      </c>
      <c r="D10" s="23">
        <v>1</v>
      </c>
      <c r="E10" s="23">
        <v>0</v>
      </c>
      <c r="F10" s="23">
        <v>0</v>
      </c>
      <c r="G10" s="23">
        <v>1</v>
      </c>
      <c r="H10" s="23">
        <v>34</v>
      </c>
      <c r="I10" s="23">
        <v>25</v>
      </c>
      <c r="J10" s="23">
        <v>9</v>
      </c>
      <c r="K10" s="23">
        <v>285</v>
      </c>
      <c r="L10" s="23">
        <v>734</v>
      </c>
      <c r="M10" s="23">
        <v>0.38828337874659402</v>
      </c>
      <c r="N10" s="23">
        <v>660</v>
      </c>
      <c r="O10" s="23">
        <v>859</v>
      </c>
      <c r="P10" s="23">
        <v>0.76833527357392317</v>
      </c>
      <c r="Q10" s="23">
        <v>1310</v>
      </c>
      <c r="R10" s="23">
        <v>1142</v>
      </c>
      <c r="S10" s="23">
        <v>168</v>
      </c>
      <c r="T10" s="23">
        <v>415</v>
      </c>
      <c r="U10" s="23">
        <v>572</v>
      </c>
      <c r="V10" s="23">
        <v>402</v>
      </c>
      <c r="W10" s="23">
        <v>1.422885572139303</v>
      </c>
      <c r="X10" s="23">
        <v>75</v>
      </c>
      <c r="Y10" s="23">
        <v>1</v>
      </c>
      <c r="Z10" s="23">
        <v>3</v>
      </c>
      <c r="AA10" s="23">
        <v>2841</v>
      </c>
      <c r="AB10" s="23">
        <v>83.6</v>
      </c>
      <c r="AC10" s="23">
        <v>2467</v>
      </c>
      <c r="AD10" s="23">
        <v>72.599999999999994</v>
      </c>
      <c r="AE10" s="23">
        <v>374</v>
      </c>
      <c r="AF10" s="23">
        <v>11</v>
      </c>
      <c r="AH10">
        <f>(I10-MIN(I2:I69))/(MAX(I2:I69)-MIN(I2:I69))</f>
        <v>0.5</v>
      </c>
      <c r="AI10">
        <f>(J10-MIN(J2:J69))/(MAX(J2:J69)-MIN(J2:J69))</f>
        <v>0.52941176470588236</v>
      </c>
      <c r="AJ10">
        <f>(X10-MIN(X2:X69))/(MAX(X2:X69)-MIN(X2:X69))</f>
        <v>0.22023809523809523</v>
      </c>
      <c r="AK10">
        <f>(Y10-MIN(Y2:Y69))/(MAX(Y2:Y69)-MIN(Y2:Y69))</f>
        <v>0.1111111111111111</v>
      </c>
      <c r="AL10">
        <f>(AE10-MIN(AE2:AE69))/(MAX(AE2:AE69)-MIN(AE2:AE69))</f>
        <v>0.54324324324324325</v>
      </c>
      <c r="AM10">
        <f>(AF10-MIN(AF2:AF69))/(MAX(AF2:AF69)-MIN(AF2:AF69))</f>
        <v>0.54377880184331773</v>
      </c>
    </row>
    <row r="11" spans="1:39" x14ac:dyDescent="0.3">
      <c r="A11" s="23" t="s">
        <v>265</v>
      </c>
      <c r="B11" s="23" t="s">
        <v>149</v>
      </c>
      <c r="C11" s="23" t="s">
        <v>40</v>
      </c>
      <c r="D11" s="23">
        <v>0</v>
      </c>
      <c r="E11" s="23">
        <v>0</v>
      </c>
      <c r="F11" s="23">
        <v>1</v>
      </c>
      <c r="G11" s="23">
        <v>1</v>
      </c>
      <c r="H11" s="23">
        <v>32</v>
      </c>
      <c r="I11" s="23">
        <v>22</v>
      </c>
      <c r="J11" s="23">
        <v>10</v>
      </c>
      <c r="K11" s="23">
        <v>161</v>
      </c>
      <c r="L11" s="23">
        <v>483</v>
      </c>
      <c r="M11" s="23">
        <v>0.33333333333333331</v>
      </c>
      <c r="N11" s="23">
        <v>403</v>
      </c>
      <c r="O11" s="23">
        <v>598</v>
      </c>
      <c r="P11" s="23">
        <v>0.67391304347826086</v>
      </c>
      <c r="Q11" s="23">
        <v>1095</v>
      </c>
      <c r="R11" s="23">
        <v>936</v>
      </c>
      <c r="S11" s="23">
        <v>159</v>
      </c>
      <c r="T11" s="23">
        <v>351</v>
      </c>
      <c r="U11" s="23">
        <v>380</v>
      </c>
      <c r="V11" s="23">
        <v>409</v>
      </c>
      <c r="W11" s="23">
        <v>0.92909535452322733</v>
      </c>
      <c r="X11" s="23">
        <v>56</v>
      </c>
      <c r="Y11" s="23">
        <v>2</v>
      </c>
      <c r="Z11" s="23">
        <v>1</v>
      </c>
      <c r="AA11" s="23">
        <v>1996</v>
      </c>
      <c r="AB11" s="23">
        <v>62.4</v>
      </c>
      <c r="AC11" s="23">
        <v>1769</v>
      </c>
      <c r="AD11" s="23">
        <v>55.3</v>
      </c>
      <c r="AE11" s="23">
        <v>227</v>
      </c>
      <c r="AF11" s="23">
        <v>7.1000000000000014</v>
      </c>
      <c r="AH11">
        <f>(I11-MIN(I2:I69))/(MAX(I2:I69)-MIN(I2:I69))</f>
        <v>0.33333333333333331</v>
      </c>
      <c r="AI11">
        <f>(J11-MIN(J2:J69))/(MAX(J2:J69)-MIN(J2:J69))</f>
        <v>0.58823529411764708</v>
      </c>
      <c r="AJ11">
        <f>(X11-MIN(X2:X69))/(MAX(X2:X69)-MIN(X2:X69))</f>
        <v>0.16369047619047619</v>
      </c>
      <c r="AK11">
        <f>(Y11-MIN(Y2:Y69))/(MAX(Y2:Y69)-MIN(Y2:Y69))</f>
        <v>0.22222222222222221</v>
      </c>
      <c r="AL11">
        <f>(AE11-MIN(AE2:AE69))/(MAX(AE2:AE69)-MIN(AE2:AE69))</f>
        <v>0.34459459459459457</v>
      </c>
      <c r="AM11">
        <f>(AF11-MIN(AF2:AF69))/(MAX(AF2:AF69)-MIN(AF2:AF69))</f>
        <v>0.36405529953917032</v>
      </c>
    </row>
    <row r="12" spans="1:39" x14ac:dyDescent="0.3">
      <c r="A12" s="23" t="s">
        <v>349</v>
      </c>
      <c r="B12" s="23" t="s">
        <v>187</v>
      </c>
      <c r="C12" s="23" t="s">
        <v>37</v>
      </c>
      <c r="D12" s="23">
        <v>1</v>
      </c>
      <c r="E12" s="23">
        <v>1</v>
      </c>
      <c r="F12" s="23">
        <v>0</v>
      </c>
      <c r="G12" s="23">
        <v>1</v>
      </c>
      <c r="H12" s="23">
        <v>33</v>
      </c>
      <c r="I12" s="23">
        <v>24</v>
      </c>
      <c r="J12" s="23">
        <v>9</v>
      </c>
      <c r="K12" s="23">
        <v>221</v>
      </c>
      <c r="L12" s="23">
        <v>621</v>
      </c>
      <c r="M12" s="23">
        <v>0.35587761674718199</v>
      </c>
      <c r="N12" s="23">
        <v>529</v>
      </c>
      <c r="O12" s="23">
        <v>769</v>
      </c>
      <c r="P12" s="23">
        <v>0.68790637191157344</v>
      </c>
      <c r="Q12" s="23">
        <v>1311</v>
      </c>
      <c r="R12" s="23">
        <v>1027</v>
      </c>
      <c r="S12" s="23">
        <v>284</v>
      </c>
      <c r="T12" s="23">
        <v>440</v>
      </c>
      <c r="U12" s="23">
        <v>376</v>
      </c>
      <c r="V12" s="23">
        <v>393</v>
      </c>
      <c r="W12" s="23">
        <v>0.95674300254452926</v>
      </c>
      <c r="X12" s="23">
        <v>317</v>
      </c>
      <c r="Y12" s="23">
        <v>0</v>
      </c>
      <c r="Z12" s="23">
        <v>0</v>
      </c>
      <c r="AA12" s="23">
        <v>2366</v>
      </c>
      <c r="AB12" s="23">
        <v>71.7</v>
      </c>
      <c r="AC12" s="23">
        <v>2035</v>
      </c>
      <c r="AD12" s="23">
        <v>61.7</v>
      </c>
      <c r="AE12" s="23">
        <v>331</v>
      </c>
      <c r="AF12" s="23">
        <v>10</v>
      </c>
      <c r="AH12">
        <f>(I12-MIN(I2:I69))/(MAX(I2:I69)-MIN(I2:I69))</f>
        <v>0.44444444444444442</v>
      </c>
      <c r="AI12">
        <f>(J12-MIN(J2:J69))/(MAX(J2:J69)-MIN(J2:J69))</f>
        <v>0.52941176470588236</v>
      </c>
      <c r="AJ12">
        <f>(X12-MIN(X2:X69))/(MAX(X2:X69)-MIN(X2:X69))</f>
        <v>0.94047619047619047</v>
      </c>
      <c r="AK12">
        <f>(Y12-MIN(Y2:Y69))/(MAX(Y2:Y69)-MIN(Y2:Y69))</f>
        <v>0</v>
      </c>
      <c r="AL12">
        <f>(AE12-MIN(AE2:AE69))/(MAX(AE2:AE69)-MIN(AE2:AE69))</f>
        <v>0.48513513513513512</v>
      </c>
      <c r="AM12">
        <f>(AF12-MIN(AF2:AF69))/(MAX(AF2:AF69)-MIN(AF2:AF69))</f>
        <v>0.49769585253456194</v>
      </c>
    </row>
    <row r="13" spans="1:39" x14ac:dyDescent="0.3">
      <c r="A13" s="23" t="s">
        <v>350</v>
      </c>
      <c r="B13" s="23" t="s">
        <v>211</v>
      </c>
      <c r="C13" s="23" t="s">
        <v>34</v>
      </c>
      <c r="D13" s="23">
        <v>1</v>
      </c>
      <c r="E13" s="23">
        <v>0</v>
      </c>
      <c r="F13" s="23">
        <v>0</v>
      </c>
      <c r="G13" s="23">
        <v>0</v>
      </c>
      <c r="H13" s="23">
        <v>31</v>
      </c>
      <c r="I13" s="23">
        <v>24</v>
      </c>
      <c r="J13" s="23">
        <v>7</v>
      </c>
      <c r="K13" s="23">
        <v>337</v>
      </c>
      <c r="L13" s="23">
        <v>849</v>
      </c>
      <c r="M13" s="23">
        <v>0.39693757361601878</v>
      </c>
      <c r="N13" s="23">
        <v>386</v>
      </c>
      <c r="O13" s="23">
        <v>543</v>
      </c>
      <c r="P13" s="23">
        <v>0.71086556169429094</v>
      </c>
      <c r="Q13" s="23">
        <v>1114</v>
      </c>
      <c r="R13" s="23">
        <v>1086</v>
      </c>
      <c r="S13" s="23">
        <v>28</v>
      </c>
      <c r="T13" s="23">
        <v>325</v>
      </c>
      <c r="U13" s="23">
        <v>534</v>
      </c>
      <c r="V13" s="23">
        <v>297</v>
      </c>
      <c r="W13" s="23">
        <v>1.797979797979798</v>
      </c>
      <c r="X13" s="23">
        <v>122</v>
      </c>
      <c r="Y13" s="23">
        <v>1</v>
      </c>
      <c r="Z13" s="23">
        <v>4</v>
      </c>
      <c r="AA13" s="23">
        <v>2477</v>
      </c>
      <c r="AB13" s="23">
        <v>79.900000000000006</v>
      </c>
      <c r="AC13" s="23">
        <v>2138</v>
      </c>
      <c r="AD13" s="23">
        <v>69</v>
      </c>
      <c r="AE13" s="23">
        <v>339</v>
      </c>
      <c r="AF13" s="23">
        <v>10.900000000000009</v>
      </c>
      <c r="AH13">
        <f>(I13-MIN(I2:I69))/(MAX(I2:I69)-MIN(I2:I69))</f>
        <v>0.44444444444444442</v>
      </c>
      <c r="AI13">
        <f>(J13-MIN(J2:J69))/(MAX(J2:J69)-MIN(J2:J69))</f>
        <v>0.41176470588235292</v>
      </c>
      <c r="AJ13">
        <f>(X13-MIN(X2:X69))/(MAX(X2:X69)-MIN(X2:X69))</f>
        <v>0.36011904761904762</v>
      </c>
      <c r="AK13">
        <f>(Y13-MIN(Y2:Y69))/(MAX(Y2:Y69)-MIN(Y2:Y69))</f>
        <v>0.1111111111111111</v>
      </c>
      <c r="AL13">
        <f>(AE13-MIN(AE2:AE69))/(MAX(AE2:AE69)-MIN(AE2:AE69))</f>
        <v>0.49594594594594593</v>
      </c>
      <c r="AM13">
        <f>(AF13-MIN(AF2:AF69))/(MAX(AF2:AF69)-MIN(AF2:AF69))</f>
        <v>0.5391705069124425</v>
      </c>
    </row>
    <row r="14" spans="1:39" x14ac:dyDescent="0.3">
      <c r="A14" s="23" t="s">
        <v>266</v>
      </c>
      <c r="B14" s="23" t="s">
        <v>211</v>
      </c>
      <c r="C14" s="23" t="s">
        <v>43</v>
      </c>
      <c r="D14" s="23">
        <v>1</v>
      </c>
      <c r="E14" s="23">
        <v>0</v>
      </c>
      <c r="F14" s="23">
        <v>1</v>
      </c>
      <c r="G14" s="23">
        <v>1</v>
      </c>
      <c r="H14" s="23">
        <v>33</v>
      </c>
      <c r="I14" s="23">
        <v>25</v>
      </c>
      <c r="J14" s="23">
        <v>8</v>
      </c>
      <c r="K14" s="23">
        <v>213</v>
      </c>
      <c r="L14" s="23">
        <v>605</v>
      </c>
      <c r="M14" s="23">
        <v>0.35206611570247942</v>
      </c>
      <c r="N14" s="23">
        <v>538</v>
      </c>
      <c r="O14" s="23">
        <v>789</v>
      </c>
      <c r="P14" s="23">
        <v>0.68187579214195182</v>
      </c>
      <c r="Q14" s="23">
        <v>1041</v>
      </c>
      <c r="R14" s="23">
        <v>1077</v>
      </c>
      <c r="S14" s="23">
        <v>-36</v>
      </c>
      <c r="T14" s="23">
        <v>245</v>
      </c>
      <c r="U14" s="23">
        <v>456</v>
      </c>
      <c r="V14" s="23">
        <v>379</v>
      </c>
      <c r="W14" s="23">
        <v>1.2031662269129291</v>
      </c>
      <c r="X14" s="23">
        <v>113</v>
      </c>
      <c r="Y14" s="23">
        <v>1</v>
      </c>
      <c r="Z14" s="23">
        <v>2</v>
      </c>
      <c r="AA14" s="23">
        <v>2251</v>
      </c>
      <c r="AB14" s="23">
        <v>68.2</v>
      </c>
      <c r="AC14" s="23">
        <v>2010</v>
      </c>
      <c r="AD14" s="23">
        <v>60.9</v>
      </c>
      <c r="AE14" s="23">
        <v>241</v>
      </c>
      <c r="AF14" s="23">
        <v>7.3000000000000043</v>
      </c>
      <c r="AH14">
        <f>(I14-MIN(I2:I69))/(MAX(I2:I69)-MIN(I2:I69))</f>
        <v>0.5</v>
      </c>
      <c r="AI14">
        <f>(J14-MIN(J2:J69))/(MAX(J2:J69)-MIN(J2:J69))</f>
        <v>0.47058823529411764</v>
      </c>
      <c r="AJ14">
        <f>(X14-MIN(X2:X69))/(MAX(X2:X69)-MIN(X2:X69))</f>
        <v>0.33333333333333331</v>
      </c>
      <c r="AK14">
        <f>(Y14-MIN(Y2:Y69))/(MAX(Y2:Y69)-MIN(Y2:Y69))</f>
        <v>0.1111111111111111</v>
      </c>
      <c r="AL14">
        <f>(AE14-MIN(AE2:AE69))/(MAX(AE2:AE69)-MIN(AE2:AE69))</f>
        <v>0.36351351351351352</v>
      </c>
      <c r="AM14">
        <f>(AF14-MIN(AF2:AF69))/(MAX(AF2:AF69)-MIN(AF2:AF69))</f>
        <v>0.3732718894009216</v>
      </c>
    </row>
    <row r="15" spans="1:39" x14ac:dyDescent="0.3">
      <c r="A15" s="23" t="s">
        <v>143</v>
      </c>
      <c r="B15" s="23" t="s">
        <v>267</v>
      </c>
      <c r="C15" s="23" t="s">
        <v>34</v>
      </c>
      <c r="D15" s="23">
        <v>0</v>
      </c>
      <c r="E15" s="23">
        <v>0</v>
      </c>
      <c r="F15" s="23">
        <v>6</v>
      </c>
      <c r="G15" s="23">
        <v>1</v>
      </c>
      <c r="H15" s="23">
        <v>33</v>
      </c>
      <c r="I15" s="23">
        <v>29</v>
      </c>
      <c r="J15" s="23">
        <v>4</v>
      </c>
      <c r="K15" s="23">
        <v>250</v>
      </c>
      <c r="L15" s="23">
        <v>648</v>
      </c>
      <c r="M15" s="23">
        <v>0.38580246913580252</v>
      </c>
      <c r="N15" s="23">
        <v>522</v>
      </c>
      <c r="O15" s="23">
        <v>755</v>
      </c>
      <c r="P15" s="23">
        <v>0.69139072847682115</v>
      </c>
      <c r="Q15" s="23">
        <v>1232</v>
      </c>
      <c r="R15" s="23">
        <v>1027</v>
      </c>
      <c r="S15" s="23">
        <v>205</v>
      </c>
      <c r="T15" s="23">
        <v>401</v>
      </c>
      <c r="U15" s="23">
        <v>512</v>
      </c>
      <c r="V15" s="23">
        <v>371</v>
      </c>
      <c r="W15" s="23">
        <v>1.380053908355795</v>
      </c>
      <c r="X15" s="23">
        <v>11</v>
      </c>
      <c r="Y15" s="23">
        <v>7</v>
      </c>
      <c r="Z15" s="23">
        <v>2</v>
      </c>
      <c r="AA15" s="23">
        <v>2660</v>
      </c>
      <c r="AB15" s="23">
        <v>80.599999999999994</v>
      </c>
      <c r="AC15" s="23">
        <v>2164</v>
      </c>
      <c r="AD15" s="23">
        <v>65.599999999999994</v>
      </c>
      <c r="AE15" s="23">
        <v>496</v>
      </c>
      <c r="AF15" s="23">
        <v>15</v>
      </c>
      <c r="AH15">
        <f>(I15-MIN(I2:I69))/(MAX(I2:I69)-MIN(I2:I69))</f>
        <v>0.72222222222222221</v>
      </c>
      <c r="AI15">
        <f>(J15-MIN(J2:J69))/(MAX(J2:J69)-MIN(J2:J69))</f>
        <v>0.23529411764705882</v>
      </c>
      <c r="AJ15">
        <f>(X15-MIN(X2:X69))/(MAX(X2:X69)-MIN(X2:X69))</f>
        <v>2.976190476190476E-2</v>
      </c>
      <c r="AK15">
        <f>(Y15-MIN(Y2:Y69))/(MAX(Y2:Y69)-MIN(Y2:Y69))</f>
        <v>0.77777777777777779</v>
      </c>
      <c r="AL15">
        <f>(AE15-MIN(AE2:AE69))/(MAX(AE2:AE69)-MIN(AE2:AE69))</f>
        <v>0.70810810810810809</v>
      </c>
      <c r="AM15">
        <f>(AF15-MIN(AF2:AF69))/(MAX(AF2:AF69)-MIN(AF2:AF69))</f>
        <v>0.72811059907834064</v>
      </c>
    </row>
    <row r="16" spans="1:39" x14ac:dyDescent="0.3">
      <c r="A16" s="23" t="s">
        <v>351</v>
      </c>
      <c r="B16" s="23" t="s">
        <v>197</v>
      </c>
      <c r="C16" s="23" t="s">
        <v>34</v>
      </c>
      <c r="D16" s="23">
        <v>1</v>
      </c>
      <c r="E16" s="23">
        <v>1</v>
      </c>
      <c r="F16" s="23">
        <v>0</v>
      </c>
      <c r="G16" s="23">
        <v>0</v>
      </c>
      <c r="H16" s="23">
        <v>34</v>
      </c>
      <c r="I16" s="23">
        <v>26</v>
      </c>
      <c r="J16" s="23">
        <v>8</v>
      </c>
      <c r="K16" s="23">
        <v>335</v>
      </c>
      <c r="L16" s="23">
        <v>832</v>
      </c>
      <c r="M16" s="23">
        <v>0.40264423076923078</v>
      </c>
      <c r="N16" s="23">
        <v>509</v>
      </c>
      <c r="O16" s="23">
        <v>704</v>
      </c>
      <c r="P16" s="23">
        <v>0.72301136363636365</v>
      </c>
      <c r="Q16" s="23">
        <v>1155</v>
      </c>
      <c r="R16" s="23">
        <v>1149</v>
      </c>
      <c r="S16" s="23">
        <v>6</v>
      </c>
      <c r="T16" s="23">
        <v>341</v>
      </c>
      <c r="U16" s="23">
        <v>448</v>
      </c>
      <c r="V16" s="23">
        <v>367</v>
      </c>
      <c r="W16" s="23">
        <v>1.2207084468664851</v>
      </c>
      <c r="X16" s="23">
        <v>236</v>
      </c>
      <c r="Y16" s="23">
        <v>0</v>
      </c>
      <c r="Z16" s="23">
        <v>1</v>
      </c>
      <c r="AA16" s="23">
        <v>2746</v>
      </c>
      <c r="AB16" s="23">
        <v>80.8</v>
      </c>
      <c r="AC16" s="23">
        <v>2504</v>
      </c>
      <c r="AD16" s="23">
        <v>73.599999999999994</v>
      </c>
      <c r="AE16" s="23">
        <v>242</v>
      </c>
      <c r="AF16" s="23">
        <v>7.2000000000000028</v>
      </c>
      <c r="AH16">
        <f>(I16-MIN(I2:I69))/(MAX(I2:I69)-MIN(I2:I69))</f>
        <v>0.55555555555555558</v>
      </c>
      <c r="AI16">
        <f>(J16-MIN(J2:J69))/(MAX(J2:J69)-MIN(J2:J69))</f>
        <v>0.47058823529411764</v>
      </c>
      <c r="AJ16">
        <f>(X16-MIN(X2:X69))/(MAX(X2:X69)-MIN(X2:X69))</f>
        <v>0.69940476190476186</v>
      </c>
      <c r="AK16">
        <f>(Y16-MIN(Y2:Y69))/(MAX(Y2:Y69)-MIN(Y2:Y69))</f>
        <v>0</v>
      </c>
      <c r="AL16">
        <f>(AE16-MIN(AE2:AE69))/(MAX(AE2:AE69)-MIN(AE2:AE69))</f>
        <v>0.36486486486486486</v>
      </c>
      <c r="AM16">
        <f>(AF16-MIN(AF2:AF69))/(MAX(AF2:AF69)-MIN(AF2:AF69))</f>
        <v>0.36866359447004599</v>
      </c>
    </row>
    <row r="17" spans="1:39" x14ac:dyDescent="0.3">
      <c r="A17" s="23" t="s">
        <v>95</v>
      </c>
      <c r="B17" s="23" t="s">
        <v>173</v>
      </c>
      <c r="C17" s="23" t="s">
        <v>34</v>
      </c>
      <c r="D17" s="23">
        <v>0</v>
      </c>
      <c r="E17" s="23">
        <v>0</v>
      </c>
      <c r="F17" s="23">
        <v>1</v>
      </c>
      <c r="G17" s="23">
        <v>0</v>
      </c>
      <c r="H17" s="23">
        <v>31</v>
      </c>
      <c r="I17" s="23">
        <v>21</v>
      </c>
      <c r="J17" s="23">
        <v>10</v>
      </c>
      <c r="K17" s="23">
        <v>181</v>
      </c>
      <c r="L17" s="23">
        <v>521</v>
      </c>
      <c r="M17" s="23">
        <v>0.34740882917466409</v>
      </c>
      <c r="N17" s="23">
        <v>511</v>
      </c>
      <c r="O17" s="23">
        <v>728</v>
      </c>
      <c r="P17" s="23">
        <v>0.70192307692307687</v>
      </c>
      <c r="Q17" s="23">
        <v>1089</v>
      </c>
      <c r="R17" s="23">
        <v>1003</v>
      </c>
      <c r="S17" s="23">
        <v>86</v>
      </c>
      <c r="T17" s="23">
        <v>347</v>
      </c>
      <c r="U17" s="23">
        <v>408</v>
      </c>
      <c r="V17" s="23">
        <v>392</v>
      </c>
      <c r="W17" s="23">
        <v>1.0408163265306121</v>
      </c>
      <c r="X17" s="23">
        <v>12</v>
      </c>
      <c r="Y17" s="23">
        <v>1</v>
      </c>
      <c r="Z17" s="23">
        <v>5</v>
      </c>
      <c r="AA17" s="23">
        <v>2192</v>
      </c>
      <c r="AB17" s="23">
        <v>70.7</v>
      </c>
      <c r="AC17" s="23">
        <v>2004</v>
      </c>
      <c r="AD17" s="23">
        <v>64.599999999999994</v>
      </c>
      <c r="AE17" s="23">
        <v>188</v>
      </c>
      <c r="AF17" s="23">
        <v>6.1000000000000094</v>
      </c>
      <c r="AH17">
        <f>(I17-MIN(I2:I69))/(MAX(I2:I69)-MIN(I2:I69))</f>
        <v>0.27777777777777779</v>
      </c>
      <c r="AI17">
        <f>(J17-MIN(J2:J69))/(MAX(J2:J69)-MIN(J2:J69))</f>
        <v>0.58823529411764708</v>
      </c>
      <c r="AJ17">
        <f>(X17-MIN(X2:X69))/(MAX(X2:X69)-MIN(X2:X69))</f>
        <v>3.273809523809524E-2</v>
      </c>
      <c r="AK17">
        <f>(Y17-MIN(Y2:Y69))/(MAX(Y2:Y69)-MIN(Y2:Y69))</f>
        <v>0.1111111111111111</v>
      </c>
      <c r="AL17">
        <f>(AE17-MIN(AE2:AE69))/(MAX(AE2:AE69)-MIN(AE2:AE69))</f>
        <v>0.29189189189189191</v>
      </c>
      <c r="AM17">
        <f>(AF17-MIN(AF2:AF69))/(MAX(AF2:AF69)-MIN(AF2:AF69))</f>
        <v>0.31797235023041498</v>
      </c>
    </row>
    <row r="18" spans="1:39" x14ac:dyDescent="0.3">
      <c r="A18" s="23" t="s">
        <v>352</v>
      </c>
      <c r="B18" s="23" t="s">
        <v>262</v>
      </c>
      <c r="C18" s="23" t="s">
        <v>43</v>
      </c>
      <c r="D18" s="23">
        <v>1</v>
      </c>
      <c r="E18" s="23">
        <v>0</v>
      </c>
      <c r="F18" s="23">
        <v>0</v>
      </c>
      <c r="G18" s="23">
        <v>0</v>
      </c>
      <c r="H18" s="23">
        <v>32</v>
      </c>
      <c r="I18" s="23">
        <v>21</v>
      </c>
      <c r="J18" s="23">
        <v>11</v>
      </c>
      <c r="K18" s="23">
        <v>180</v>
      </c>
      <c r="L18" s="23">
        <v>524</v>
      </c>
      <c r="M18" s="23">
        <v>0.34351145038167941</v>
      </c>
      <c r="N18" s="23">
        <v>551</v>
      </c>
      <c r="O18" s="23">
        <v>800</v>
      </c>
      <c r="P18" s="23">
        <v>0.68874999999999997</v>
      </c>
      <c r="Q18" s="23">
        <v>1217</v>
      </c>
      <c r="R18" s="23">
        <v>1082</v>
      </c>
      <c r="S18" s="23">
        <v>135</v>
      </c>
      <c r="T18" s="23">
        <v>348</v>
      </c>
      <c r="U18" s="23">
        <v>403</v>
      </c>
      <c r="V18" s="23">
        <v>408</v>
      </c>
      <c r="W18" s="23">
        <v>0.98774509803921573</v>
      </c>
      <c r="X18" s="23">
        <v>33</v>
      </c>
      <c r="Y18" s="23">
        <v>0</v>
      </c>
      <c r="Z18" s="23">
        <v>5</v>
      </c>
      <c r="AA18" s="23">
        <v>2187</v>
      </c>
      <c r="AB18" s="23">
        <v>68.3</v>
      </c>
      <c r="AC18" s="23">
        <v>2054</v>
      </c>
      <c r="AD18" s="23">
        <v>64.2</v>
      </c>
      <c r="AE18" s="23">
        <v>133</v>
      </c>
      <c r="AF18" s="23">
        <v>4.0999999999999943</v>
      </c>
      <c r="AH18">
        <f>(I18-MIN(I2:I69))/(MAX(I2:I69)-MIN(I2:I69))</f>
        <v>0.27777777777777779</v>
      </c>
      <c r="AI18">
        <f>(J18-MIN(J2:J69))/(MAX(J2:J69)-MIN(J2:J69))</f>
        <v>0.6470588235294118</v>
      </c>
      <c r="AJ18">
        <f>(X18-MIN(X2:X69))/(MAX(X2:X69)-MIN(X2:X69))</f>
        <v>9.5238095238095233E-2</v>
      </c>
      <c r="AK18">
        <f>(Y18-MIN(Y2:Y69))/(MAX(Y2:Y69)-MIN(Y2:Y69))</f>
        <v>0</v>
      </c>
      <c r="AL18">
        <f>(AE18-MIN(AE2:AE69))/(MAX(AE2:AE69)-MIN(AE2:AE69))</f>
        <v>0.21756756756756757</v>
      </c>
      <c r="AM18">
        <f>(AF18-MIN(AF2:AF69))/(MAX(AF2:AF69)-MIN(AF2:AF69))</f>
        <v>0.22580645161290278</v>
      </c>
    </row>
    <row r="19" spans="1:39" x14ac:dyDescent="0.3">
      <c r="A19" s="23" t="s">
        <v>353</v>
      </c>
      <c r="B19" s="23" t="s">
        <v>189</v>
      </c>
      <c r="C19" s="23" t="s">
        <v>37</v>
      </c>
      <c r="D19" s="23">
        <v>1</v>
      </c>
      <c r="E19" s="23">
        <v>1</v>
      </c>
      <c r="F19" s="23">
        <v>1</v>
      </c>
      <c r="G19" s="23">
        <v>0</v>
      </c>
      <c r="H19" s="23">
        <v>33</v>
      </c>
      <c r="I19" s="23">
        <v>24</v>
      </c>
      <c r="J19" s="23">
        <v>9</v>
      </c>
      <c r="K19" s="23">
        <v>163</v>
      </c>
      <c r="L19" s="23">
        <v>492</v>
      </c>
      <c r="M19" s="23">
        <v>0.33130081300813008</v>
      </c>
      <c r="N19" s="23">
        <v>504</v>
      </c>
      <c r="O19" s="23">
        <v>693</v>
      </c>
      <c r="P19" s="23">
        <v>0.72727272727272729</v>
      </c>
      <c r="Q19" s="23">
        <v>1082</v>
      </c>
      <c r="R19" s="23">
        <v>1102</v>
      </c>
      <c r="S19" s="23">
        <v>-20</v>
      </c>
      <c r="T19" s="23">
        <v>309</v>
      </c>
      <c r="U19" s="23">
        <v>450</v>
      </c>
      <c r="V19" s="23">
        <v>352</v>
      </c>
      <c r="W19" s="23">
        <v>1.2784090909090911</v>
      </c>
      <c r="X19" s="23">
        <v>150</v>
      </c>
      <c r="Y19" s="23">
        <v>0</v>
      </c>
      <c r="Z19" s="23">
        <v>1</v>
      </c>
      <c r="AA19" s="23">
        <v>2375</v>
      </c>
      <c r="AB19" s="23">
        <v>72</v>
      </c>
      <c r="AC19" s="23">
        <v>2053</v>
      </c>
      <c r="AD19" s="23">
        <v>62.2</v>
      </c>
      <c r="AE19" s="23">
        <v>322</v>
      </c>
      <c r="AF19" s="23">
        <v>9.7999999999999972</v>
      </c>
      <c r="AH19">
        <f>(I19-MIN(I2:I69))/(MAX(I2:I69)-MIN(I2:I69))</f>
        <v>0.44444444444444442</v>
      </c>
      <c r="AI19">
        <f>(J19-MIN(J2:J69))/(MAX(J2:J69)-MIN(J2:J69))</f>
        <v>0.52941176470588236</v>
      </c>
      <c r="AJ19">
        <f>(X19-MIN(X2:X69))/(MAX(X2:X69)-MIN(X2:X69))</f>
        <v>0.44345238095238093</v>
      </c>
      <c r="AK19">
        <f>(Y19-MIN(Y2:Y69))/(MAX(Y2:Y69)-MIN(Y2:Y69))</f>
        <v>0</v>
      </c>
      <c r="AL19">
        <f>(AE19-MIN(AE2:AE69))/(MAX(AE2:AE69)-MIN(AE2:AE69))</f>
        <v>0.47297297297297297</v>
      </c>
      <c r="AM19">
        <f>(AF19-MIN(AF2:AF69))/(MAX(AF2:AF69)-MIN(AF2:AF69))</f>
        <v>0.48847926267281067</v>
      </c>
    </row>
    <row r="20" spans="1:39" x14ac:dyDescent="0.3">
      <c r="A20" s="23" t="s">
        <v>35</v>
      </c>
      <c r="B20" s="23" t="s">
        <v>271</v>
      </c>
      <c r="C20" s="23" t="s">
        <v>34</v>
      </c>
      <c r="D20" s="23">
        <v>0</v>
      </c>
      <c r="E20" s="23">
        <v>1</v>
      </c>
      <c r="F20" s="23">
        <v>3</v>
      </c>
      <c r="G20" s="23">
        <v>1</v>
      </c>
      <c r="H20" s="23">
        <v>34</v>
      </c>
      <c r="I20" s="23">
        <v>32</v>
      </c>
      <c r="J20" s="23">
        <v>2</v>
      </c>
      <c r="K20" s="23">
        <v>242</v>
      </c>
      <c r="L20" s="23">
        <v>593</v>
      </c>
      <c r="M20" s="23">
        <v>0.40809443507588528</v>
      </c>
      <c r="N20" s="23">
        <v>502</v>
      </c>
      <c r="O20" s="23">
        <v>725</v>
      </c>
      <c r="P20" s="23">
        <v>0.69241379310344831</v>
      </c>
      <c r="Q20" s="23">
        <v>1286</v>
      </c>
      <c r="R20" s="23">
        <v>1041</v>
      </c>
      <c r="S20" s="23">
        <v>245</v>
      </c>
      <c r="T20" s="23">
        <v>345</v>
      </c>
      <c r="U20" s="23">
        <v>561</v>
      </c>
      <c r="V20" s="23">
        <v>359</v>
      </c>
      <c r="W20" s="23">
        <v>1.5626740947075211</v>
      </c>
      <c r="X20" s="23">
        <v>84</v>
      </c>
      <c r="Y20" s="23">
        <v>1</v>
      </c>
      <c r="Z20" s="23">
        <v>1</v>
      </c>
      <c r="AA20" s="23">
        <v>2690</v>
      </c>
      <c r="AB20" s="23">
        <v>79.099999999999994</v>
      </c>
      <c r="AC20" s="23">
        <v>2071</v>
      </c>
      <c r="AD20" s="23">
        <v>60.9</v>
      </c>
      <c r="AE20" s="23">
        <v>619</v>
      </c>
      <c r="AF20" s="23">
        <v>18.2</v>
      </c>
      <c r="AH20">
        <f>(I20-MIN(I2:I69))/(MAX(I2:I69)-MIN(I2:I69))</f>
        <v>0.88888888888888884</v>
      </c>
      <c r="AI20">
        <f>(J20-MIN(J2:J69))/(MAX(J2:J69)-MIN(J2:J69))</f>
        <v>0.11764705882352941</v>
      </c>
      <c r="AJ20">
        <f>(X20-MIN(X2:X69))/(MAX(X2:X69)-MIN(X2:X69))</f>
        <v>0.24702380952380953</v>
      </c>
      <c r="AK20">
        <f>(Y20-MIN(Y2:Y69))/(MAX(Y2:Y69)-MIN(Y2:Y69))</f>
        <v>0.1111111111111111</v>
      </c>
      <c r="AL20">
        <f>(AE20-MIN(AE2:AE69))/(MAX(AE2:AE69)-MIN(AE2:AE69))</f>
        <v>0.87432432432432428</v>
      </c>
      <c r="AM20">
        <f>(AF20-MIN(AF2:AF69))/(MAX(AF2:AF69)-MIN(AF2:AF69))</f>
        <v>0.87557603686635899</v>
      </c>
    </row>
    <row r="21" spans="1:39" x14ac:dyDescent="0.3">
      <c r="A21" s="23" t="s">
        <v>339</v>
      </c>
      <c r="B21" s="23" t="s">
        <v>288</v>
      </c>
      <c r="C21" s="23" t="s">
        <v>40</v>
      </c>
      <c r="D21" s="23">
        <v>1</v>
      </c>
      <c r="E21" s="23">
        <v>1</v>
      </c>
      <c r="F21" s="23">
        <v>0</v>
      </c>
      <c r="G21" s="23">
        <v>0</v>
      </c>
      <c r="H21" s="23">
        <v>33</v>
      </c>
      <c r="I21" s="23">
        <v>16</v>
      </c>
      <c r="J21" s="23">
        <v>17</v>
      </c>
      <c r="K21" s="23">
        <v>187</v>
      </c>
      <c r="L21" s="23">
        <v>615</v>
      </c>
      <c r="M21" s="23">
        <v>0.30406504065040652</v>
      </c>
      <c r="N21" s="23">
        <v>523</v>
      </c>
      <c r="O21" s="23">
        <v>802</v>
      </c>
      <c r="P21" s="23">
        <v>0.65211970074812964</v>
      </c>
      <c r="Q21" s="23">
        <v>1224</v>
      </c>
      <c r="R21" s="23">
        <v>1193</v>
      </c>
      <c r="S21" s="23">
        <v>31</v>
      </c>
      <c r="T21" s="23">
        <v>404</v>
      </c>
      <c r="U21" s="23">
        <v>350</v>
      </c>
      <c r="V21" s="23">
        <v>469</v>
      </c>
      <c r="W21" s="23">
        <v>0.74626865671641796</v>
      </c>
      <c r="X21" s="23">
        <v>333</v>
      </c>
      <c r="Y21" s="23">
        <v>0</v>
      </c>
      <c r="Z21" s="23">
        <v>0</v>
      </c>
      <c r="AA21" s="23">
        <v>2216</v>
      </c>
      <c r="AB21" s="23">
        <v>67.2</v>
      </c>
      <c r="AC21" s="23">
        <v>2244</v>
      </c>
      <c r="AD21" s="23">
        <v>68</v>
      </c>
      <c r="AE21" s="23">
        <v>-28</v>
      </c>
      <c r="AF21" s="23">
        <v>-0.79999999999999716</v>
      </c>
      <c r="AH21">
        <f>(I21-MIN(I2:I69))/(MAX(I2:I69)-MIN(I2:I69))</f>
        <v>0</v>
      </c>
      <c r="AI21">
        <f>(J21-MIN(J2:J69))/(MAX(J2:J69)-MIN(J2:J69))</f>
        <v>1</v>
      </c>
      <c r="AJ21">
        <f>(X21-MIN(X2:X69))/(MAX(X2:X69)-MIN(X2:X69))</f>
        <v>0.98809523809523814</v>
      </c>
      <c r="AK21">
        <f>(Y21-MIN(Y2:Y69))/(MAX(Y2:Y69)-MIN(Y2:Y69))</f>
        <v>0</v>
      </c>
      <c r="AL21">
        <f>(AE21-MIN(AE2:AE69))/(MAX(AE2:AE69)-MIN(AE2:AE69))</f>
        <v>0</v>
      </c>
      <c r="AM21">
        <f>(AF21-MIN(AF2:AF69))/(MAX(AF2:AF69)-MIN(AF2:AF69))</f>
        <v>0</v>
      </c>
    </row>
    <row r="22" spans="1:39" x14ac:dyDescent="0.3">
      <c r="A22" s="23" t="s">
        <v>354</v>
      </c>
      <c r="B22" s="23" t="s">
        <v>223</v>
      </c>
      <c r="C22" s="23" t="s">
        <v>37</v>
      </c>
      <c r="D22" s="23">
        <v>1</v>
      </c>
      <c r="E22" s="23">
        <v>1</v>
      </c>
      <c r="F22" s="23">
        <v>0</v>
      </c>
      <c r="G22" s="23">
        <v>1</v>
      </c>
      <c r="H22" s="23">
        <v>29</v>
      </c>
      <c r="I22" s="23">
        <v>22</v>
      </c>
      <c r="J22" s="23">
        <v>7</v>
      </c>
      <c r="K22" s="23">
        <v>141</v>
      </c>
      <c r="L22" s="23">
        <v>399</v>
      </c>
      <c r="M22" s="23">
        <v>0.35338345864661652</v>
      </c>
      <c r="N22" s="23">
        <v>420</v>
      </c>
      <c r="O22" s="23">
        <v>589</v>
      </c>
      <c r="P22" s="23">
        <v>0.71307300509337856</v>
      </c>
      <c r="Q22" s="23">
        <v>999</v>
      </c>
      <c r="R22" s="23">
        <v>891</v>
      </c>
      <c r="S22" s="23">
        <v>108</v>
      </c>
      <c r="T22" s="23">
        <v>304</v>
      </c>
      <c r="U22" s="23">
        <v>375</v>
      </c>
      <c r="V22" s="23">
        <v>342</v>
      </c>
      <c r="W22" s="23">
        <v>1.096491228070176</v>
      </c>
      <c r="X22" s="23">
        <v>143</v>
      </c>
      <c r="Y22" s="23">
        <v>0</v>
      </c>
      <c r="Z22" s="23">
        <v>1</v>
      </c>
      <c r="AA22" s="23">
        <v>1861</v>
      </c>
      <c r="AB22" s="23">
        <v>64.2</v>
      </c>
      <c r="AC22" s="23">
        <v>1660</v>
      </c>
      <c r="AD22" s="23">
        <v>57.2</v>
      </c>
      <c r="AE22" s="23">
        <v>201</v>
      </c>
      <c r="AF22" s="23">
        <v>7</v>
      </c>
      <c r="AH22">
        <f>(I22-MIN(I2:I69))/(MAX(I2:I69)-MIN(I2:I69))</f>
        <v>0.33333333333333331</v>
      </c>
      <c r="AI22">
        <f>(J22-MIN(J2:J69))/(MAX(J2:J69)-MIN(J2:J69))</f>
        <v>0.41176470588235292</v>
      </c>
      <c r="AJ22">
        <f>(X22-MIN(X2:X69))/(MAX(X2:X69)-MIN(X2:X69))</f>
        <v>0.42261904761904762</v>
      </c>
      <c r="AK22">
        <f>(Y22-MIN(Y2:Y69))/(MAX(Y2:Y69)-MIN(Y2:Y69))</f>
        <v>0</v>
      </c>
      <c r="AL22">
        <f>(AE22-MIN(AE2:AE69))/(MAX(AE2:AE69)-MIN(AE2:AE69))</f>
        <v>0.30945945945945946</v>
      </c>
      <c r="AM22">
        <f>(AF22-MIN(AF2:AF69))/(MAX(AF2:AF69)-MIN(AF2:AF69))</f>
        <v>0.35944700460829471</v>
      </c>
    </row>
    <row r="23" spans="1:39" x14ac:dyDescent="0.3">
      <c r="A23" s="23" t="s">
        <v>318</v>
      </c>
      <c r="B23" s="23" t="s">
        <v>142</v>
      </c>
      <c r="C23" s="23" t="s">
        <v>40</v>
      </c>
      <c r="D23" s="23">
        <v>1</v>
      </c>
      <c r="E23" s="23">
        <v>0</v>
      </c>
      <c r="F23" s="23">
        <v>0</v>
      </c>
      <c r="G23" s="23">
        <v>0</v>
      </c>
      <c r="H23" s="23">
        <v>33</v>
      </c>
      <c r="I23" s="23">
        <v>20</v>
      </c>
      <c r="J23" s="23">
        <v>13</v>
      </c>
      <c r="K23" s="23">
        <v>308</v>
      </c>
      <c r="L23" s="23">
        <v>764</v>
      </c>
      <c r="M23" s="23">
        <v>0.40314136125654448</v>
      </c>
      <c r="N23" s="23">
        <v>451</v>
      </c>
      <c r="O23" s="23">
        <v>631</v>
      </c>
      <c r="P23" s="23">
        <v>0.71473851030110935</v>
      </c>
      <c r="Q23" s="23">
        <v>1187</v>
      </c>
      <c r="R23" s="23">
        <v>1083</v>
      </c>
      <c r="S23" s="23">
        <v>104</v>
      </c>
      <c r="T23" s="23">
        <v>395</v>
      </c>
      <c r="U23" s="23">
        <v>463</v>
      </c>
      <c r="V23" s="23">
        <v>379</v>
      </c>
      <c r="W23" s="23">
        <v>1.221635883905013</v>
      </c>
      <c r="X23" s="23">
        <v>23</v>
      </c>
      <c r="Y23" s="23">
        <v>2</v>
      </c>
      <c r="Z23" s="23">
        <v>7</v>
      </c>
      <c r="AA23" s="23">
        <v>2557</v>
      </c>
      <c r="AB23" s="23">
        <v>77.5</v>
      </c>
      <c r="AC23" s="23">
        <v>2357</v>
      </c>
      <c r="AD23" s="23">
        <v>71.400000000000006</v>
      </c>
      <c r="AE23" s="23">
        <v>200</v>
      </c>
      <c r="AF23" s="23">
        <v>6.0999999999999943</v>
      </c>
      <c r="AH23">
        <f>(I23-MIN(I2:I69))/(MAX(I2:I69)-MIN(I2:I69))</f>
        <v>0.22222222222222221</v>
      </c>
      <c r="AI23">
        <f>(J23-MIN(J2:J69))/(MAX(J2:J69)-MIN(J2:J69))</f>
        <v>0.76470588235294112</v>
      </c>
      <c r="AJ23">
        <f>(X23-MIN(X2:X69))/(MAX(X2:X69)-MIN(X2:X69))</f>
        <v>6.5476190476190479E-2</v>
      </c>
      <c r="AK23">
        <f>(Y23-MIN(Y2:Y69))/(MAX(Y2:Y69)-MIN(Y2:Y69))</f>
        <v>0.22222222222222221</v>
      </c>
      <c r="AL23">
        <f>(AE23-MIN(AE2:AE69))/(MAX(AE2:AE69)-MIN(AE2:AE69))</f>
        <v>0.30810810810810813</v>
      </c>
      <c r="AM23">
        <f>(AF23-MIN(AF2:AF69))/(MAX(AF2:AF69)-MIN(AF2:AF69))</f>
        <v>0.31797235023041426</v>
      </c>
    </row>
    <row r="24" spans="1:39" x14ac:dyDescent="0.3">
      <c r="A24" s="23" t="s">
        <v>67</v>
      </c>
      <c r="B24" s="23" t="s">
        <v>142</v>
      </c>
      <c r="C24" s="23" t="s">
        <v>34</v>
      </c>
      <c r="D24" s="23">
        <v>0</v>
      </c>
      <c r="E24" s="23">
        <v>0</v>
      </c>
      <c r="F24" s="23">
        <v>1</v>
      </c>
      <c r="G24" s="23">
        <v>1</v>
      </c>
      <c r="H24" s="23">
        <v>32</v>
      </c>
      <c r="I24" s="23">
        <v>21</v>
      </c>
      <c r="J24" s="23">
        <v>11</v>
      </c>
      <c r="K24" s="23">
        <v>181</v>
      </c>
      <c r="L24" s="23">
        <v>545</v>
      </c>
      <c r="M24" s="23">
        <v>0.33211009174311928</v>
      </c>
      <c r="N24" s="23">
        <v>524</v>
      </c>
      <c r="O24" s="23">
        <v>703</v>
      </c>
      <c r="P24" s="23">
        <v>0.74537695590327169</v>
      </c>
      <c r="Q24" s="23">
        <v>1206</v>
      </c>
      <c r="R24" s="23">
        <v>1072</v>
      </c>
      <c r="S24" s="23">
        <v>134</v>
      </c>
      <c r="T24" s="23">
        <v>401</v>
      </c>
      <c r="U24" s="23">
        <v>460</v>
      </c>
      <c r="V24" s="23">
        <v>361</v>
      </c>
      <c r="W24" s="23">
        <v>1.274238227146814</v>
      </c>
      <c r="X24" s="23">
        <v>28</v>
      </c>
      <c r="Y24" s="23">
        <v>2</v>
      </c>
      <c r="Z24" s="23">
        <v>5</v>
      </c>
      <c r="AA24" s="23">
        <v>2221</v>
      </c>
      <c r="AB24" s="23">
        <v>69.400000000000006</v>
      </c>
      <c r="AC24" s="23">
        <v>1980</v>
      </c>
      <c r="AD24" s="23">
        <v>61.9</v>
      </c>
      <c r="AE24" s="23">
        <v>241</v>
      </c>
      <c r="AF24" s="23">
        <v>7.5000000000000071</v>
      </c>
      <c r="AH24">
        <f>(I24-MIN(I2:I69))/(MAX(I2:I69)-MIN(I2:I69))</f>
        <v>0.27777777777777779</v>
      </c>
      <c r="AI24">
        <f>(J24-MIN(J2:J69))/(MAX(J2:J69)-MIN(J2:J69))</f>
        <v>0.6470588235294118</v>
      </c>
      <c r="AJ24">
        <f>(X24-MIN(X2:X69))/(MAX(X2:X69)-MIN(X2:X69))</f>
        <v>8.0357142857142863E-2</v>
      </c>
      <c r="AK24">
        <f>(Y24-MIN(Y2:Y69))/(MAX(Y2:Y69)-MIN(Y2:Y69))</f>
        <v>0.22222222222222221</v>
      </c>
      <c r="AL24">
        <f>(AE24-MIN(AE2:AE69))/(MAX(AE2:AE69)-MIN(AE2:AE69))</f>
        <v>0.36351351351351352</v>
      </c>
      <c r="AM24">
        <f>(AF24-MIN(AF2:AF69))/(MAX(AF2:AF69)-MIN(AF2:AF69))</f>
        <v>0.38248847926267288</v>
      </c>
    </row>
    <row r="25" spans="1:39" x14ac:dyDescent="0.3">
      <c r="A25" s="23" t="s">
        <v>273</v>
      </c>
      <c r="B25" s="23" t="s">
        <v>139</v>
      </c>
      <c r="C25" s="23" t="s">
        <v>34</v>
      </c>
      <c r="D25" s="23">
        <v>0</v>
      </c>
      <c r="E25" s="23">
        <v>1</v>
      </c>
      <c r="F25" s="23">
        <v>0</v>
      </c>
      <c r="G25" s="23">
        <v>1</v>
      </c>
      <c r="H25" s="23">
        <v>33</v>
      </c>
      <c r="I25" s="23">
        <v>25</v>
      </c>
      <c r="J25" s="23">
        <v>8</v>
      </c>
      <c r="K25" s="23">
        <v>257</v>
      </c>
      <c r="L25" s="23">
        <v>703</v>
      </c>
      <c r="M25" s="23">
        <v>0.3655761024182077</v>
      </c>
      <c r="N25" s="23">
        <v>497</v>
      </c>
      <c r="O25" s="23">
        <v>714</v>
      </c>
      <c r="P25" s="23">
        <v>0.69607843137254899</v>
      </c>
      <c r="Q25" s="23">
        <v>1184</v>
      </c>
      <c r="R25" s="23">
        <v>1144</v>
      </c>
      <c r="S25" s="23">
        <v>40</v>
      </c>
      <c r="T25" s="23">
        <v>314</v>
      </c>
      <c r="U25" s="23">
        <v>534</v>
      </c>
      <c r="V25" s="23">
        <v>364</v>
      </c>
      <c r="W25" s="23">
        <v>1.4670329670329669</v>
      </c>
      <c r="X25" s="23">
        <v>13</v>
      </c>
      <c r="Y25" s="23">
        <v>7</v>
      </c>
      <c r="Z25" s="23">
        <v>5</v>
      </c>
      <c r="AA25" s="23">
        <v>2586</v>
      </c>
      <c r="AB25" s="23">
        <v>78.400000000000006</v>
      </c>
      <c r="AC25" s="23">
        <v>2286</v>
      </c>
      <c r="AD25" s="23">
        <v>69.3</v>
      </c>
      <c r="AE25" s="23">
        <v>300</v>
      </c>
      <c r="AF25" s="23">
        <v>9.1000000000000085</v>
      </c>
      <c r="AH25">
        <f>(I25-MIN(I2:I69))/(MAX(I2:I69)-MIN(I2:I69))</f>
        <v>0.5</v>
      </c>
      <c r="AI25">
        <f>(J25-MIN(J2:J69))/(MAX(J2:J69)-MIN(J2:J69))</f>
        <v>0.47058823529411764</v>
      </c>
      <c r="AJ25">
        <f>(X25-MIN(X2:X69))/(MAX(X2:X69)-MIN(X2:X69))</f>
        <v>3.5714285714285712E-2</v>
      </c>
      <c r="AK25">
        <f>(Y25-MIN(Y2:Y69))/(MAX(Y2:Y69)-MIN(Y2:Y69))</f>
        <v>0.77777777777777779</v>
      </c>
      <c r="AL25">
        <f>(AE25-MIN(AE2:AE69))/(MAX(AE2:AE69)-MIN(AE2:AE69))</f>
        <v>0.44324324324324327</v>
      </c>
      <c r="AM25">
        <f>(AF25-MIN(AF2:AF69))/(MAX(AF2:AF69)-MIN(AF2:AF69))</f>
        <v>0.45622119815668216</v>
      </c>
    </row>
    <row r="26" spans="1:39" x14ac:dyDescent="0.3">
      <c r="A26" s="23" t="s">
        <v>68</v>
      </c>
      <c r="B26" s="23" t="s">
        <v>139</v>
      </c>
      <c r="C26" s="23" t="s">
        <v>40</v>
      </c>
      <c r="D26" s="23">
        <v>0</v>
      </c>
      <c r="E26" s="23">
        <v>0</v>
      </c>
      <c r="F26" s="23">
        <v>1</v>
      </c>
      <c r="G26" s="23">
        <v>1</v>
      </c>
      <c r="H26" s="23">
        <v>34</v>
      </c>
      <c r="I26" s="23">
        <v>26</v>
      </c>
      <c r="J26" s="23">
        <v>8</v>
      </c>
      <c r="K26" s="23">
        <v>198</v>
      </c>
      <c r="L26" s="23">
        <v>528</v>
      </c>
      <c r="M26" s="23">
        <v>0.375</v>
      </c>
      <c r="N26" s="23">
        <v>579</v>
      </c>
      <c r="O26" s="23">
        <v>804</v>
      </c>
      <c r="P26" s="23">
        <v>0.72014925373134331</v>
      </c>
      <c r="Q26" s="23">
        <v>1290</v>
      </c>
      <c r="R26" s="23">
        <v>1166</v>
      </c>
      <c r="S26" s="23">
        <v>124</v>
      </c>
      <c r="T26" s="23">
        <v>402</v>
      </c>
      <c r="U26" s="23">
        <v>451</v>
      </c>
      <c r="V26" s="23">
        <v>435</v>
      </c>
      <c r="W26" s="23">
        <v>1.0367816091954021</v>
      </c>
      <c r="X26" s="23">
        <v>1</v>
      </c>
      <c r="Y26" s="23">
        <v>9</v>
      </c>
      <c r="Z26" s="23">
        <v>5</v>
      </c>
      <c r="AA26" s="23">
        <v>2421</v>
      </c>
      <c r="AB26" s="23">
        <v>71.2</v>
      </c>
      <c r="AC26" s="23">
        <v>2199</v>
      </c>
      <c r="AD26" s="23">
        <v>64.7</v>
      </c>
      <c r="AE26" s="23">
        <v>222</v>
      </c>
      <c r="AF26" s="23">
        <v>6.5</v>
      </c>
      <c r="AH26">
        <f>(I26-MIN(I2:I69))/(MAX(I2:I69)-MIN(I2:I69))</f>
        <v>0.55555555555555558</v>
      </c>
      <c r="AI26">
        <f>(J26-MIN(J2:J69))/(MAX(J2:J69)-MIN(J2:J69))</f>
        <v>0.47058823529411764</v>
      </c>
      <c r="AJ26">
        <f>(X26-MIN(X2:X69))/(MAX(X2:X69)-MIN(X2:X69))</f>
        <v>0</v>
      </c>
      <c r="AK26">
        <f>(Y26-MIN(Y2:Y69))/(MAX(Y2:Y69)-MIN(Y2:Y69))</f>
        <v>1</v>
      </c>
      <c r="AL26">
        <f>(AE26-MIN(AE2:AE69))/(MAX(AE2:AE69)-MIN(AE2:AE69))</f>
        <v>0.33783783783783783</v>
      </c>
      <c r="AM26">
        <f>(AF26-MIN(AF2:AF69))/(MAX(AF2:AF69)-MIN(AF2:AF69))</f>
        <v>0.33640552995391682</v>
      </c>
    </row>
    <row r="27" spans="1:39" x14ac:dyDescent="0.3">
      <c r="A27" s="23" t="s">
        <v>278</v>
      </c>
      <c r="B27" s="23" t="s">
        <v>262</v>
      </c>
      <c r="C27" s="23" t="s">
        <v>40</v>
      </c>
      <c r="D27" s="23">
        <v>0</v>
      </c>
      <c r="E27" s="23">
        <v>1</v>
      </c>
      <c r="F27" s="23">
        <v>4</v>
      </c>
      <c r="G27" s="23">
        <v>1</v>
      </c>
      <c r="H27" s="23">
        <v>34</v>
      </c>
      <c r="I27" s="23">
        <v>34</v>
      </c>
      <c r="J27" s="23">
        <v>0</v>
      </c>
      <c r="K27" s="23">
        <v>185</v>
      </c>
      <c r="L27" s="23">
        <v>529</v>
      </c>
      <c r="M27" s="23">
        <v>0.34971644612476371</v>
      </c>
      <c r="N27" s="23">
        <v>596</v>
      </c>
      <c r="O27" s="23">
        <v>825</v>
      </c>
      <c r="P27" s="23">
        <v>0.72242424242424241</v>
      </c>
      <c r="Q27" s="23">
        <v>1298</v>
      </c>
      <c r="R27" s="23">
        <v>1045</v>
      </c>
      <c r="S27" s="23">
        <v>253</v>
      </c>
      <c r="T27" s="23">
        <v>439</v>
      </c>
      <c r="U27" s="23">
        <v>500</v>
      </c>
      <c r="V27" s="23">
        <v>361</v>
      </c>
      <c r="W27" s="23">
        <v>1.3850415512465371</v>
      </c>
      <c r="X27" s="23">
        <v>45</v>
      </c>
      <c r="Y27" s="23">
        <v>6</v>
      </c>
      <c r="Z27" s="23">
        <v>0</v>
      </c>
      <c r="AA27" s="23">
        <v>2547</v>
      </c>
      <c r="AB27" s="23">
        <v>74.900000000000006</v>
      </c>
      <c r="AC27" s="23">
        <v>1835</v>
      </c>
      <c r="AD27" s="23">
        <v>54</v>
      </c>
      <c r="AE27" s="23">
        <v>712</v>
      </c>
      <c r="AF27" s="23">
        <v>20.900000000000009</v>
      </c>
      <c r="AH27">
        <f>(I27-MIN(I2:I69))/(MAX(I2:I69)-MIN(I2:I69))</f>
        <v>1</v>
      </c>
      <c r="AI27">
        <f>(J27-MIN(J2:J69))/(MAX(J2:J69)-MIN(J2:J69))</f>
        <v>0</v>
      </c>
      <c r="AJ27">
        <f>(X27-MIN(X2:X69))/(MAX(X2:X69)-MIN(X2:X69))</f>
        <v>0.13095238095238096</v>
      </c>
      <c r="AK27">
        <f>(Y27-MIN(Y2:Y69))/(MAX(Y2:Y69)-MIN(Y2:Y69))</f>
        <v>0.66666666666666663</v>
      </c>
      <c r="AL27">
        <f>(AE27-MIN(AE2:AE69))/(MAX(AE2:AE69)-MIN(AE2:AE69))</f>
        <v>1</v>
      </c>
      <c r="AM27">
        <f>(AF27-MIN(AF2:AF69))/(MAX(AF2:AF69)-MIN(AF2:AF69))</f>
        <v>1</v>
      </c>
    </row>
    <row r="28" spans="1:39" x14ac:dyDescent="0.3">
      <c r="A28" s="23" t="s">
        <v>355</v>
      </c>
      <c r="B28" s="23" t="s">
        <v>184</v>
      </c>
      <c r="C28" s="23" t="s">
        <v>43</v>
      </c>
      <c r="D28" s="23">
        <v>1</v>
      </c>
      <c r="E28" s="23">
        <v>1</v>
      </c>
      <c r="F28" s="23">
        <v>0</v>
      </c>
      <c r="G28" s="23">
        <v>0</v>
      </c>
      <c r="H28" s="23">
        <v>32</v>
      </c>
      <c r="I28" s="23">
        <v>20</v>
      </c>
      <c r="J28" s="23">
        <v>12</v>
      </c>
      <c r="K28" s="23">
        <v>257</v>
      </c>
      <c r="L28" s="23">
        <v>622</v>
      </c>
      <c r="M28" s="23">
        <v>0.41318327974276531</v>
      </c>
      <c r="N28" s="23">
        <v>415</v>
      </c>
      <c r="O28" s="23">
        <v>542</v>
      </c>
      <c r="P28" s="23">
        <v>0.76568265682656822</v>
      </c>
      <c r="Q28" s="23">
        <v>992</v>
      </c>
      <c r="R28" s="23">
        <v>1057</v>
      </c>
      <c r="S28" s="23">
        <v>-65</v>
      </c>
      <c r="T28" s="23">
        <v>272</v>
      </c>
      <c r="U28" s="23">
        <v>499</v>
      </c>
      <c r="V28" s="23">
        <v>351</v>
      </c>
      <c r="W28" s="23">
        <v>1.421652421652422</v>
      </c>
      <c r="X28" s="23">
        <v>192</v>
      </c>
      <c r="Y28" s="23">
        <v>0</v>
      </c>
      <c r="Z28" s="23">
        <v>2</v>
      </c>
      <c r="AA28" s="23">
        <v>2374</v>
      </c>
      <c r="AB28" s="23">
        <v>74.2</v>
      </c>
      <c r="AC28" s="23">
        <v>2316</v>
      </c>
      <c r="AD28" s="23">
        <v>72.400000000000006</v>
      </c>
      <c r="AE28" s="23">
        <v>58</v>
      </c>
      <c r="AF28" s="23">
        <v>1.7999999999999969</v>
      </c>
      <c r="AH28">
        <f>(I28-MIN(I2:I69))/(MAX(I2:I69)-MIN(I2:I69))</f>
        <v>0.22222222222222221</v>
      </c>
      <c r="AI28">
        <f>(J28-MIN(J2:J69))/(MAX(J2:J69)-MIN(J2:J69))</f>
        <v>0.70588235294117652</v>
      </c>
      <c r="AJ28">
        <f>(X28-MIN(X2:X69))/(MAX(X2:X69)-MIN(X2:X69))</f>
        <v>0.56845238095238093</v>
      </c>
      <c r="AK28">
        <f>(Y28-MIN(Y2:Y69))/(MAX(Y2:Y69)-MIN(Y2:Y69))</f>
        <v>0</v>
      </c>
      <c r="AL28">
        <f>(AE28-MIN(AE2:AE69))/(MAX(AE2:AE69)-MIN(AE2:AE69))</f>
        <v>0.11621621621621622</v>
      </c>
      <c r="AM28">
        <f>(AF28-MIN(AF2:AF69))/(MAX(AF2:AF69)-MIN(AF2:AF69))</f>
        <v>0.11981566820276468</v>
      </c>
    </row>
    <row r="29" spans="1:39" x14ac:dyDescent="0.3">
      <c r="A29" s="23" t="s">
        <v>279</v>
      </c>
      <c r="B29" s="23" t="s">
        <v>267</v>
      </c>
      <c r="C29" s="23" t="s">
        <v>43</v>
      </c>
      <c r="D29" s="23">
        <v>0</v>
      </c>
      <c r="E29" s="23">
        <v>0</v>
      </c>
      <c r="F29" s="23">
        <v>3</v>
      </c>
      <c r="G29" s="23">
        <v>1</v>
      </c>
      <c r="H29" s="23">
        <v>32</v>
      </c>
      <c r="I29" s="23">
        <v>24</v>
      </c>
      <c r="J29" s="23">
        <v>8</v>
      </c>
      <c r="K29" s="23">
        <v>181</v>
      </c>
      <c r="L29" s="23">
        <v>595</v>
      </c>
      <c r="M29" s="23">
        <v>0.30420168067226888</v>
      </c>
      <c r="N29" s="23">
        <v>468</v>
      </c>
      <c r="O29" s="23">
        <v>709</v>
      </c>
      <c r="P29" s="23">
        <v>0.66008462623413255</v>
      </c>
      <c r="Q29" s="23">
        <v>1221</v>
      </c>
      <c r="R29" s="23">
        <v>1125</v>
      </c>
      <c r="S29" s="23">
        <v>96</v>
      </c>
      <c r="T29" s="23">
        <v>413</v>
      </c>
      <c r="U29" s="23">
        <v>374</v>
      </c>
      <c r="V29" s="23">
        <v>378</v>
      </c>
      <c r="W29" s="23">
        <v>0.98941798941798942</v>
      </c>
      <c r="X29" s="23">
        <v>22</v>
      </c>
      <c r="Y29" s="23">
        <v>2</v>
      </c>
      <c r="Z29" s="23">
        <v>6</v>
      </c>
      <c r="AA29" s="23">
        <v>2215</v>
      </c>
      <c r="AB29" s="23">
        <v>69.2</v>
      </c>
      <c r="AC29" s="23">
        <v>1905</v>
      </c>
      <c r="AD29" s="23">
        <v>59.5</v>
      </c>
      <c r="AE29" s="23">
        <v>310</v>
      </c>
      <c r="AF29" s="23">
        <v>9.7000000000000028</v>
      </c>
      <c r="AH29">
        <f>(I29-MIN(I2:I69))/(MAX(I2:I69)-MIN(I2:I69))</f>
        <v>0.44444444444444442</v>
      </c>
      <c r="AI29">
        <f>(J29-MIN(J2:J69))/(MAX(J2:J69)-MIN(J2:J69))</f>
        <v>0.47058823529411764</v>
      </c>
      <c r="AJ29">
        <f>(X29-MIN(X2:X69))/(MAX(X2:X69)-MIN(X2:X69))</f>
        <v>6.25E-2</v>
      </c>
      <c r="AK29">
        <f>(Y29-MIN(Y2:Y69))/(MAX(Y2:Y69)-MIN(Y2:Y69))</f>
        <v>0.22222222222222221</v>
      </c>
      <c r="AL29">
        <f>(AE29-MIN(AE2:AE69))/(MAX(AE2:AE69)-MIN(AE2:AE69))</f>
        <v>0.45675675675675675</v>
      </c>
      <c r="AM29">
        <f>(AF29-MIN(AF2:AF69))/(MAX(AF2:AF69)-MIN(AF2:AF69))</f>
        <v>0.48387096774193533</v>
      </c>
    </row>
    <row r="30" spans="1:39" x14ac:dyDescent="0.3">
      <c r="A30" s="23" t="s">
        <v>69</v>
      </c>
      <c r="B30" s="23" t="s">
        <v>262</v>
      </c>
      <c r="C30" s="23" t="s">
        <v>43</v>
      </c>
      <c r="D30" s="23">
        <v>1</v>
      </c>
      <c r="E30" s="23">
        <v>0</v>
      </c>
      <c r="F30" s="23">
        <v>0</v>
      </c>
      <c r="G30" s="23">
        <v>0</v>
      </c>
      <c r="H30" s="23">
        <v>32</v>
      </c>
      <c r="I30" s="23">
        <v>22</v>
      </c>
      <c r="J30" s="23">
        <v>10</v>
      </c>
      <c r="K30" s="23">
        <v>184</v>
      </c>
      <c r="L30" s="23">
        <v>543</v>
      </c>
      <c r="M30" s="23">
        <v>0.33885819521178639</v>
      </c>
      <c r="N30" s="23">
        <v>438</v>
      </c>
      <c r="O30" s="23">
        <v>636</v>
      </c>
      <c r="P30" s="23">
        <v>0.68867924528301883</v>
      </c>
      <c r="Q30" s="23">
        <v>1253</v>
      </c>
      <c r="R30" s="23">
        <v>1180</v>
      </c>
      <c r="S30" s="23">
        <v>73</v>
      </c>
      <c r="T30" s="23">
        <v>388</v>
      </c>
      <c r="U30" s="23">
        <v>502</v>
      </c>
      <c r="V30" s="23">
        <v>468</v>
      </c>
      <c r="W30" s="23">
        <v>1.0726495726495731</v>
      </c>
      <c r="X30" s="23">
        <v>97</v>
      </c>
      <c r="Y30" s="23">
        <v>2</v>
      </c>
      <c r="Z30" s="23">
        <v>1</v>
      </c>
      <c r="AA30" s="23">
        <v>2358</v>
      </c>
      <c r="AB30" s="23">
        <v>73.7</v>
      </c>
      <c r="AC30" s="23">
        <v>2167</v>
      </c>
      <c r="AD30" s="23">
        <v>67.7</v>
      </c>
      <c r="AE30" s="23">
        <v>191</v>
      </c>
      <c r="AF30" s="23">
        <v>6</v>
      </c>
      <c r="AH30">
        <f>(I30-MIN(I2:I69))/(MAX(I2:I69)-MIN(I2:I69))</f>
        <v>0.33333333333333331</v>
      </c>
      <c r="AI30">
        <f>(J30-MIN(J2:J69))/(MAX(J2:J69)-MIN(J2:J69))</f>
        <v>0.58823529411764708</v>
      </c>
      <c r="AJ30">
        <f>(X30-MIN(X2:X69))/(MAX(X2:X69)-MIN(X2:X69))</f>
        <v>0.2857142857142857</v>
      </c>
      <c r="AK30">
        <f>(Y30-MIN(Y2:Y69))/(MAX(Y2:Y69)-MIN(Y2:Y69))</f>
        <v>0.22222222222222221</v>
      </c>
      <c r="AL30">
        <f>(AE30-MIN(AE2:AE69))/(MAX(AE2:AE69)-MIN(AE2:AE69))</f>
        <v>0.29594594594594592</v>
      </c>
      <c r="AM30">
        <f>(AF30-MIN(AF2:AF69))/(MAX(AF2:AF69)-MIN(AF2:AF69))</f>
        <v>0.31336405529953892</v>
      </c>
    </row>
    <row r="31" spans="1:39" x14ac:dyDescent="0.3">
      <c r="A31" s="23" t="s">
        <v>356</v>
      </c>
      <c r="B31" s="23" t="s">
        <v>272</v>
      </c>
      <c r="C31" s="23" t="s">
        <v>40</v>
      </c>
      <c r="D31" s="23">
        <v>1</v>
      </c>
      <c r="E31" s="23">
        <v>1</v>
      </c>
      <c r="F31" s="23">
        <v>0</v>
      </c>
      <c r="G31" s="23">
        <v>1</v>
      </c>
      <c r="H31" s="23">
        <v>32</v>
      </c>
      <c r="I31" s="23">
        <v>19</v>
      </c>
      <c r="J31" s="23">
        <v>13</v>
      </c>
      <c r="K31" s="23">
        <v>209</v>
      </c>
      <c r="L31" s="23">
        <v>615</v>
      </c>
      <c r="M31" s="23">
        <v>0.33983739837398369</v>
      </c>
      <c r="N31" s="23">
        <v>561</v>
      </c>
      <c r="O31" s="23">
        <v>808</v>
      </c>
      <c r="P31" s="23">
        <v>0.69430693069306926</v>
      </c>
      <c r="Q31" s="23">
        <v>1024</v>
      </c>
      <c r="R31" s="23">
        <v>1091</v>
      </c>
      <c r="S31" s="23">
        <v>-67</v>
      </c>
      <c r="T31" s="23">
        <v>333</v>
      </c>
      <c r="U31" s="23">
        <v>445</v>
      </c>
      <c r="V31" s="23">
        <v>464</v>
      </c>
      <c r="W31" s="23">
        <v>0.95905172413793105</v>
      </c>
      <c r="X31" s="23">
        <v>304</v>
      </c>
      <c r="Y31" s="23">
        <v>0</v>
      </c>
      <c r="Z31" s="23">
        <v>0</v>
      </c>
      <c r="AA31" s="23">
        <v>2236</v>
      </c>
      <c r="AB31" s="23">
        <v>69.900000000000006</v>
      </c>
      <c r="AC31" s="23">
        <v>2160</v>
      </c>
      <c r="AD31" s="23">
        <v>67.5</v>
      </c>
      <c r="AE31" s="23">
        <v>76</v>
      </c>
      <c r="AF31" s="23">
        <v>2.4000000000000061</v>
      </c>
      <c r="AH31">
        <f>(I31-MIN(I2:I69))/(MAX(I2:I69)-MIN(I2:I69))</f>
        <v>0.16666666666666666</v>
      </c>
      <c r="AI31">
        <f>(J31-MIN(J2:J69))/(MAX(J2:J69)-MIN(J2:J69))</f>
        <v>0.76470588235294112</v>
      </c>
      <c r="AJ31">
        <f>(X31-MIN(X2:X69))/(MAX(X2:X69)-MIN(X2:X69))</f>
        <v>0.9017857142857143</v>
      </c>
      <c r="AK31">
        <f>(Y31-MIN(Y2:Y69))/(MAX(Y2:Y69)-MIN(Y2:Y69))</f>
        <v>0</v>
      </c>
      <c r="AL31">
        <f>(AE31-MIN(AE2:AE69))/(MAX(AE2:AE69)-MIN(AE2:AE69))</f>
        <v>0.14054054054054055</v>
      </c>
      <c r="AM31">
        <f>(AF31-MIN(AF2:AF69))/(MAX(AF2:AF69)-MIN(AF2:AF69))</f>
        <v>0.14746543778801854</v>
      </c>
    </row>
    <row r="32" spans="1:39" x14ac:dyDescent="0.3">
      <c r="A32" s="23" t="s">
        <v>70</v>
      </c>
      <c r="B32" s="23" t="s">
        <v>142</v>
      </c>
      <c r="C32" s="23" t="s">
        <v>40</v>
      </c>
      <c r="D32" s="23">
        <v>0</v>
      </c>
      <c r="E32" s="23">
        <v>0</v>
      </c>
      <c r="F32" s="23">
        <v>1</v>
      </c>
      <c r="G32" s="23">
        <v>0</v>
      </c>
      <c r="H32" s="23">
        <v>33</v>
      </c>
      <c r="I32" s="23">
        <v>27</v>
      </c>
      <c r="J32" s="23">
        <v>6</v>
      </c>
      <c r="K32" s="23">
        <v>241</v>
      </c>
      <c r="L32" s="23">
        <v>647</v>
      </c>
      <c r="M32" s="23">
        <v>0.37248840803709432</v>
      </c>
      <c r="N32" s="23">
        <v>570</v>
      </c>
      <c r="O32" s="23">
        <v>753</v>
      </c>
      <c r="P32" s="23">
        <v>0.75697211155378485</v>
      </c>
      <c r="Q32" s="23">
        <v>1157</v>
      </c>
      <c r="R32" s="23">
        <v>1107</v>
      </c>
      <c r="S32" s="23">
        <v>50</v>
      </c>
      <c r="T32" s="23">
        <v>302</v>
      </c>
      <c r="U32" s="23">
        <v>360</v>
      </c>
      <c r="V32" s="23">
        <v>397</v>
      </c>
      <c r="W32" s="23">
        <v>0.90680100755667503</v>
      </c>
      <c r="X32" s="23">
        <v>55</v>
      </c>
      <c r="Y32" s="23">
        <v>4</v>
      </c>
      <c r="Z32" s="23">
        <v>2</v>
      </c>
      <c r="AA32" s="23">
        <v>2293</v>
      </c>
      <c r="AB32" s="23">
        <v>69.5</v>
      </c>
      <c r="AC32" s="23">
        <v>2087</v>
      </c>
      <c r="AD32" s="23">
        <v>63.2</v>
      </c>
      <c r="AE32" s="23">
        <v>206</v>
      </c>
      <c r="AF32" s="23">
        <v>6.2999999999999972</v>
      </c>
      <c r="AH32">
        <f>(I32-MIN(I2:I69))/(MAX(I2:I69)-MIN(I2:I69))</f>
        <v>0.61111111111111116</v>
      </c>
      <c r="AI32">
        <f>(J32-MIN(J2:J69))/(MAX(J2:J69)-MIN(J2:J69))</f>
        <v>0.35294117647058826</v>
      </c>
      <c r="AJ32">
        <f>(X32-MIN(X2:X69))/(MAX(X2:X69)-MIN(X2:X69))</f>
        <v>0.16071428571428573</v>
      </c>
      <c r="AK32">
        <f>(Y32-MIN(Y2:Y69))/(MAX(Y2:Y69)-MIN(Y2:Y69))</f>
        <v>0.44444444444444442</v>
      </c>
      <c r="AL32">
        <f>(AE32-MIN(AE2:AE69))/(MAX(AE2:AE69)-MIN(AE2:AE69))</f>
        <v>0.31621621621621621</v>
      </c>
      <c r="AM32">
        <f>(AF32-MIN(AF2:AF69))/(MAX(AF2:AF69)-MIN(AF2:AF69))</f>
        <v>0.32718894009216554</v>
      </c>
    </row>
    <row r="33" spans="1:39" x14ac:dyDescent="0.3">
      <c r="A33" s="23" t="s">
        <v>105</v>
      </c>
      <c r="B33" s="23" t="s">
        <v>142</v>
      </c>
      <c r="C33" s="23" t="s">
        <v>43</v>
      </c>
      <c r="D33" s="23">
        <v>0</v>
      </c>
      <c r="E33" s="23">
        <v>0</v>
      </c>
      <c r="F33" s="23">
        <v>4</v>
      </c>
      <c r="G33" s="23">
        <v>1</v>
      </c>
      <c r="H33" s="23">
        <v>34</v>
      </c>
      <c r="I33" s="23">
        <v>23</v>
      </c>
      <c r="J33" s="23">
        <v>11</v>
      </c>
      <c r="K33" s="23">
        <v>256</v>
      </c>
      <c r="L33" s="23">
        <v>663</v>
      </c>
      <c r="M33" s="23">
        <v>0.38612368024132732</v>
      </c>
      <c r="N33" s="23">
        <v>386</v>
      </c>
      <c r="O33" s="23">
        <v>610</v>
      </c>
      <c r="P33" s="23">
        <v>0.63278688524590165</v>
      </c>
      <c r="Q33" s="23">
        <v>1281</v>
      </c>
      <c r="R33" s="23">
        <v>1050</v>
      </c>
      <c r="S33" s="23">
        <v>231</v>
      </c>
      <c r="T33" s="23">
        <v>390</v>
      </c>
      <c r="U33" s="23">
        <v>582</v>
      </c>
      <c r="V33" s="23">
        <v>395</v>
      </c>
      <c r="W33" s="23">
        <v>1.473417721518987</v>
      </c>
      <c r="X33" s="23">
        <v>7</v>
      </c>
      <c r="Y33" s="23">
        <v>1</v>
      </c>
      <c r="Z33" s="23">
        <v>7</v>
      </c>
      <c r="AA33" s="23">
        <v>2444</v>
      </c>
      <c r="AB33" s="23">
        <v>71.900000000000006</v>
      </c>
      <c r="AC33" s="23">
        <v>2156</v>
      </c>
      <c r="AD33" s="23">
        <v>63.4</v>
      </c>
      <c r="AE33" s="23">
        <v>288</v>
      </c>
      <c r="AF33" s="23">
        <v>8.5000000000000071</v>
      </c>
      <c r="AH33">
        <f>(I33-MIN(I2:I69))/(MAX(I2:I69)-MIN(I2:I69))</f>
        <v>0.3888888888888889</v>
      </c>
      <c r="AI33">
        <f>(J33-MIN(J2:J69))/(MAX(J2:J69)-MIN(J2:J69))</f>
        <v>0.6470588235294118</v>
      </c>
      <c r="AJ33">
        <f>(X33-MIN(X2:X69))/(MAX(X2:X69)-MIN(X2:X69))</f>
        <v>1.7857142857142856E-2</v>
      </c>
      <c r="AK33">
        <f>(Y33-MIN(Y2:Y69))/(MAX(Y2:Y69)-MIN(Y2:Y69))</f>
        <v>0.1111111111111111</v>
      </c>
      <c r="AL33">
        <f>(AE33-MIN(AE2:AE69))/(MAX(AE2:AE69)-MIN(AE2:AE69))</f>
        <v>0.42702702702702705</v>
      </c>
      <c r="AM33">
        <f>(AF33-MIN(AF2:AF69))/(MAX(AF2:AF69)-MIN(AF2:AF69))</f>
        <v>0.42857142857142866</v>
      </c>
    </row>
    <row r="34" spans="1:39" x14ac:dyDescent="0.3">
      <c r="A34" s="23" t="s">
        <v>291</v>
      </c>
      <c r="B34" s="23" t="s">
        <v>292</v>
      </c>
      <c r="C34" s="23" t="s">
        <v>40</v>
      </c>
      <c r="D34" s="23">
        <v>1</v>
      </c>
      <c r="E34" s="23">
        <v>1</v>
      </c>
      <c r="F34" s="23">
        <v>0</v>
      </c>
      <c r="G34" s="23">
        <v>1</v>
      </c>
      <c r="H34" s="23">
        <v>33</v>
      </c>
      <c r="I34" s="23">
        <v>23</v>
      </c>
      <c r="J34" s="23">
        <v>10</v>
      </c>
      <c r="K34" s="23">
        <v>160</v>
      </c>
      <c r="L34" s="23">
        <v>435</v>
      </c>
      <c r="M34" s="23">
        <v>0.36781609195402298</v>
      </c>
      <c r="N34" s="23">
        <v>524</v>
      </c>
      <c r="O34" s="23">
        <v>755</v>
      </c>
      <c r="P34" s="23">
        <v>0.6940397350993377</v>
      </c>
      <c r="Q34" s="23">
        <v>1170</v>
      </c>
      <c r="R34" s="23">
        <v>947</v>
      </c>
      <c r="S34" s="23">
        <v>223</v>
      </c>
      <c r="T34" s="23">
        <v>414</v>
      </c>
      <c r="U34" s="23">
        <v>398</v>
      </c>
      <c r="V34" s="23">
        <v>459</v>
      </c>
      <c r="W34" s="23">
        <v>0.86710239651416121</v>
      </c>
      <c r="X34" s="23">
        <v>230</v>
      </c>
      <c r="Y34" s="23">
        <v>0</v>
      </c>
      <c r="Z34" s="23">
        <v>2</v>
      </c>
      <c r="AA34" s="23">
        <v>2260</v>
      </c>
      <c r="AB34" s="23">
        <v>68.5</v>
      </c>
      <c r="AC34" s="23">
        <v>1958</v>
      </c>
      <c r="AD34" s="23">
        <v>59.3</v>
      </c>
      <c r="AE34" s="23">
        <v>302</v>
      </c>
      <c r="AF34" s="23">
        <v>9.2000000000000028</v>
      </c>
      <c r="AH34">
        <f>(I34-MIN(I2:I69))/(MAX(I2:I69)-MIN(I2:I69))</f>
        <v>0.3888888888888889</v>
      </c>
      <c r="AI34">
        <f>(J34-MIN(J2:J69))/(MAX(J2:J69)-MIN(J2:J69))</f>
        <v>0.58823529411764708</v>
      </c>
      <c r="AJ34">
        <f>(X34-MIN(X2:X69))/(MAX(X2:X69)-MIN(X2:X69))</f>
        <v>0.68154761904761907</v>
      </c>
      <c r="AK34">
        <f>(Y34-MIN(Y2:Y69))/(MAX(Y2:Y69)-MIN(Y2:Y69))</f>
        <v>0</v>
      </c>
      <c r="AL34">
        <f>(AE34-MIN(AE2:AE69))/(MAX(AE2:AE69)-MIN(AE2:AE69))</f>
        <v>0.44594594594594594</v>
      </c>
      <c r="AM34">
        <f>(AF34-MIN(AF2:AF69))/(MAX(AF2:AF69)-MIN(AF2:AF69))</f>
        <v>0.46082949308755744</v>
      </c>
    </row>
    <row r="35" spans="1:39" x14ac:dyDescent="0.3">
      <c r="A35" s="23" t="s">
        <v>113</v>
      </c>
      <c r="B35" s="23" t="s">
        <v>267</v>
      </c>
      <c r="C35" s="23" t="s">
        <v>37</v>
      </c>
      <c r="D35" s="23">
        <v>0</v>
      </c>
      <c r="E35" s="23">
        <v>0</v>
      </c>
      <c r="F35" s="23">
        <v>2</v>
      </c>
      <c r="G35" s="23">
        <v>1</v>
      </c>
      <c r="H35" s="23">
        <v>35</v>
      </c>
      <c r="I35" s="23">
        <v>24</v>
      </c>
      <c r="J35" s="23">
        <v>11</v>
      </c>
      <c r="K35" s="23">
        <v>167</v>
      </c>
      <c r="L35" s="23">
        <v>484</v>
      </c>
      <c r="M35" s="23">
        <v>0.3450413223140496</v>
      </c>
      <c r="N35" s="23">
        <v>522</v>
      </c>
      <c r="O35" s="23">
        <v>746</v>
      </c>
      <c r="P35" s="23">
        <v>0.69973190348525471</v>
      </c>
      <c r="Q35" s="23">
        <v>1436</v>
      </c>
      <c r="R35" s="23">
        <v>1150</v>
      </c>
      <c r="S35" s="23">
        <v>286</v>
      </c>
      <c r="T35" s="23">
        <v>488</v>
      </c>
      <c r="U35" s="23">
        <v>621</v>
      </c>
      <c r="V35" s="23">
        <v>444</v>
      </c>
      <c r="W35" s="23">
        <v>1.3986486486486489</v>
      </c>
      <c r="X35" s="23">
        <v>2</v>
      </c>
      <c r="Y35" s="23">
        <v>3</v>
      </c>
      <c r="Z35" s="23">
        <v>7</v>
      </c>
      <c r="AA35" s="23">
        <v>2727</v>
      </c>
      <c r="AB35" s="23">
        <v>77.900000000000006</v>
      </c>
      <c r="AC35" s="23">
        <v>2394</v>
      </c>
      <c r="AD35" s="23">
        <v>68.400000000000006</v>
      </c>
      <c r="AE35" s="23">
        <v>333</v>
      </c>
      <c r="AF35" s="23">
        <v>9.5</v>
      </c>
      <c r="AH35">
        <f>(I35-MIN(I2:I69))/(MAX(I2:I69)-MIN(I2:I69))</f>
        <v>0.44444444444444442</v>
      </c>
      <c r="AI35">
        <f>(J35-MIN(J2:J69))/(MAX(J2:J69)-MIN(J2:J69))</f>
        <v>0.6470588235294118</v>
      </c>
      <c r="AJ35">
        <f>(X35-MIN(X2:X69))/(MAX(X2:X69)-MIN(X2:X69))</f>
        <v>2.976190476190476E-3</v>
      </c>
      <c r="AK35">
        <f>(Y35-MIN(Y2:Y69))/(MAX(Y2:Y69)-MIN(Y2:Y69))</f>
        <v>0.33333333333333331</v>
      </c>
      <c r="AL35">
        <f>(AE35-MIN(AE2:AE69))/(MAX(AE2:AE69)-MIN(AE2:AE69))</f>
        <v>0.48783783783783785</v>
      </c>
      <c r="AM35">
        <f>(AF35-MIN(AF2:AF69))/(MAX(AF2:AF69)-MIN(AF2:AF69))</f>
        <v>0.47465437788018405</v>
      </c>
    </row>
    <row r="36" spans="1:39" x14ac:dyDescent="0.3">
      <c r="A36" s="23" t="s">
        <v>357</v>
      </c>
      <c r="B36" s="23" t="s">
        <v>267</v>
      </c>
      <c r="C36" s="23" t="s">
        <v>43</v>
      </c>
      <c r="D36" s="23">
        <v>0</v>
      </c>
      <c r="E36" s="23">
        <v>0</v>
      </c>
      <c r="F36" s="23">
        <v>2</v>
      </c>
      <c r="G36" s="23">
        <v>1</v>
      </c>
      <c r="H36" s="23">
        <v>33</v>
      </c>
      <c r="I36" s="23">
        <v>20</v>
      </c>
      <c r="J36" s="23">
        <v>13</v>
      </c>
      <c r="K36" s="23">
        <v>219</v>
      </c>
      <c r="L36" s="23">
        <v>607</v>
      </c>
      <c r="M36" s="23">
        <v>0.36079077429983519</v>
      </c>
      <c r="N36" s="23">
        <v>464</v>
      </c>
      <c r="O36" s="23">
        <v>679</v>
      </c>
      <c r="P36" s="23">
        <v>0.68335787923416791</v>
      </c>
      <c r="Q36" s="23">
        <v>1249</v>
      </c>
      <c r="R36" s="23">
        <v>1140</v>
      </c>
      <c r="S36" s="23">
        <v>109</v>
      </c>
      <c r="T36" s="23">
        <v>400</v>
      </c>
      <c r="U36" s="23">
        <v>383</v>
      </c>
      <c r="V36" s="23">
        <v>347</v>
      </c>
      <c r="W36" s="23">
        <v>1.103746397694525</v>
      </c>
      <c r="X36" s="23">
        <v>6</v>
      </c>
      <c r="Y36" s="23">
        <v>3</v>
      </c>
      <c r="Z36" s="23">
        <v>6</v>
      </c>
      <c r="AA36" s="23">
        <v>2323</v>
      </c>
      <c r="AB36" s="23">
        <v>70.400000000000006</v>
      </c>
      <c r="AC36" s="23">
        <v>2159</v>
      </c>
      <c r="AD36" s="23">
        <v>65.400000000000006</v>
      </c>
      <c r="AE36" s="23">
        <v>164</v>
      </c>
      <c r="AF36" s="23">
        <v>5</v>
      </c>
      <c r="AH36">
        <f>(I36-MIN(I2:I69))/(MAX(I2:I69)-MIN(I2:I69))</f>
        <v>0.22222222222222221</v>
      </c>
      <c r="AI36">
        <f>(J36-MIN(J2:J69))/(MAX(J2:J69)-MIN(J2:J69))</f>
        <v>0.76470588235294112</v>
      </c>
      <c r="AJ36">
        <f>(X36-MIN(X2:X69))/(MAX(X2:X69)-MIN(X2:X69))</f>
        <v>1.488095238095238E-2</v>
      </c>
      <c r="AK36">
        <f>(Y36-MIN(Y2:Y69))/(MAX(Y2:Y69)-MIN(Y2:Y69))</f>
        <v>0.33333333333333331</v>
      </c>
      <c r="AL36">
        <f>(AE36-MIN(AE2:AE69))/(MAX(AE2:AE69)-MIN(AE2:AE69))</f>
        <v>0.25945945945945947</v>
      </c>
      <c r="AM36">
        <f>(AF36-MIN(AF2:AF69))/(MAX(AF2:AF69)-MIN(AF2:AF69))</f>
        <v>0.2672811059907832</v>
      </c>
    </row>
    <row r="37" spans="1:39" x14ac:dyDescent="0.3">
      <c r="A37" s="23" t="s">
        <v>358</v>
      </c>
      <c r="B37" s="23" t="s">
        <v>202</v>
      </c>
      <c r="C37" s="23" t="s">
        <v>34</v>
      </c>
      <c r="D37" s="23">
        <v>1</v>
      </c>
      <c r="E37" s="23">
        <v>1</v>
      </c>
      <c r="F37" s="23">
        <v>0</v>
      </c>
      <c r="G37" s="23">
        <v>1</v>
      </c>
      <c r="H37" s="23">
        <v>32</v>
      </c>
      <c r="I37" s="23">
        <v>23</v>
      </c>
      <c r="J37" s="23">
        <v>9</v>
      </c>
      <c r="K37" s="23">
        <v>220</v>
      </c>
      <c r="L37" s="23">
        <v>579</v>
      </c>
      <c r="M37" s="23">
        <v>0.37996545768566492</v>
      </c>
      <c r="N37" s="23">
        <v>417</v>
      </c>
      <c r="O37" s="23">
        <v>602</v>
      </c>
      <c r="P37" s="23">
        <v>0.69269102990033227</v>
      </c>
      <c r="Q37" s="23">
        <v>1074</v>
      </c>
      <c r="R37" s="23">
        <v>1008</v>
      </c>
      <c r="S37" s="23">
        <v>66</v>
      </c>
      <c r="T37" s="23">
        <v>271</v>
      </c>
      <c r="U37" s="23">
        <v>310</v>
      </c>
      <c r="V37" s="23">
        <v>312</v>
      </c>
      <c r="W37" s="23">
        <v>0.99358974358974361</v>
      </c>
      <c r="X37" s="23">
        <v>287</v>
      </c>
      <c r="Y37" s="23">
        <v>0</v>
      </c>
      <c r="Z37" s="23">
        <v>0</v>
      </c>
      <c r="AA37" s="23">
        <v>2065</v>
      </c>
      <c r="AB37" s="23">
        <v>64.5</v>
      </c>
      <c r="AC37" s="23">
        <v>1969</v>
      </c>
      <c r="AD37" s="23">
        <v>61.5</v>
      </c>
      <c r="AE37" s="23">
        <v>96</v>
      </c>
      <c r="AF37" s="23">
        <v>3</v>
      </c>
      <c r="AH37">
        <f>(I37-MIN(I2:I69))/(MAX(I2:I69)-MIN(I2:I69))</f>
        <v>0.3888888888888889</v>
      </c>
      <c r="AI37">
        <f>(J37-MIN(J2:J69))/(MAX(J2:J69)-MIN(J2:J69))</f>
        <v>0.52941176470588236</v>
      </c>
      <c r="AJ37">
        <f>(X37-MIN(X2:X69))/(MAX(X2:X69)-MIN(X2:X69))</f>
        <v>0.85119047619047616</v>
      </c>
      <c r="AK37">
        <f>(Y37-MIN(Y2:Y69))/(MAX(Y2:Y69)-MIN(Y2:Y69))</f>
        <v>0</v>
      </c>
      <c r="AL37">
        <f>(AE37-MIN(AE2:AE69))/(MAX(AE2:AE69)-MIN(AE2:AE69))</f>
        <v>0.16756756756756758</v>
      </c>
      <c r="AM37">
        <f>(AF37-MIN(AF2:AF69))/(MAX(AF2:AF69)-MIN(AF2:AF69))</f>
        <v>0.17511520737327171</v>
      </c>
    </row>
    <row r="38" spans="1:39" x14ac:dyDescent="0.3">
      <c r="A38" s="23" t="s">
        <v>359</v>
      </c>
      <c r="B38" s="23" t="s">
        <v>163</v>
      </c>
      <c r="C38" s="23" t="s">
        <v>34</v>
      </c>
      <c r="D38" s="23">
        <v>1</v>
      </c>
      <c r="E38" s="23">
        <v>1</v>
      </c>
      <c r="F38" s="23">
        <v>0</v>
      </c>
      <c r="G38" s="23">
        <v>0</v>
      </c>
      <c r="H38" s="23">
        <v>34</v>
      </c>
      <c r="I38" s="23">
        <v>23</v>
      </c>
      <c r="J38" s="23">
        <v>11</v>
      </c>
      <c r="K38" s="23">
        <v>308</v>
      </c>
      <c r="L38" s="23">
        <v>788</v>
      </c>
      <c r="M38" s="23">
        <v>0.39086294416243661</v>
      </c>
      <c r="N38" s="23">
        <v>522</v>
      </c>
      <c r="O38" s="23">
        <v>721</v>
      </c>
      <c r="P38" s="23">
        <v>0.72399445214979197</v>
      </c>
      <c r="Q38" s="23">
        <v>1178</v>
      </c>
      <c r="R38" s="23">
        <v>1156</v>
      </c>
      <c r="S38" s="23">
        <v>22</v>
      </c>
      <c r="T38" s="23">
        <v>327</v>
      </c>
      <c r="U38" s="23">
        <v>491</v>
      </c>
      <c r="V38" s="23">
        <v>417</v>
      </c>
      <c r="W38" s="23">
        <v>1.177458033573141</v>
      </c>
      <c r="X38" s="23">
        <v>337</v>
      </c>
      <c r="Y38" s="23">
        <v>0</v>
      </c>
      <c r="Z38" s="23">
        <v>1</v>
      </c>
      <c r="AA38" s="23">
        <v>2574</v>
      </c>
      <c r="AB38" s="23">
        <v>75.7</v>
      </c>
      <c r="AC38" s="23">
        <v>2304</v>
      </c>
      <c r="AD38" s="23">
        <v>67.8</v>
      </c>
      <c r="AE38" s="23">
        <v>270</v>
      </c>
      <c r="AF38" s="23">
        <v>7.9000000000000057</v>
      </c>
      <c r="AH38">
        <f>(I38-MIN(I2:I69))/(MAX(I2:I69)-MIN(I2:I69))</f>
        <v>0.3888888888888889</v>
      </c>
      <c r="AI38">
        <f>(J38-MIN(J2:J69))/(MAX(J2:J69)-MIN(J2:J69))</f>
        <v>0.6470588235294118</v>
      </c>
      <c r="AJ38">
        <f>(X38-MIN(X2:X69))/(MAX(X2:X69)-MIN(X2:X69))</f>
        <v>1</v>
      </c>
      <c r="AK38">
        <f>(Y38-MIN(Y2:Y69))/(MAX(Y2:Y69)-MIN(Y2:Y69))</f>
        <v>0</v>
      </c>
      <c r="AL38">
        <f>(AE38-MIN(AE2:AE69))/(MAX(AE2:AE69)-MIN(AE2:AE69))</f>
        <v>0.4027027027027027</v>
      </c>
      <c r="AM38">
        <f>(AF38-MIN(AF2:AF69))/(MAX(AF2:AF69)-MIN(AF2:AF69))</f>
        <v>0.40092165898617516</v>
      </c>
    </row>
    <row r="39" spans="1:39" x14ac:dyDescent="0.3">
      <c r="A39" s="23" t="s">
        <v>360</v>
      </c>
      <c r="B39" s="23" t="s">
        <v>311</v>
      </c>
      <c r="C39" s="23" t="s">
        <v>40</v>
      </c>
      <c r="D39" s="23">
        <v>1</v>
      </c>
      <c r="E39" s="23">
        <v>1</v>
      </c>
      <c r="F39" s="23">
        <v>0</v>
      </c>
      <c r="G39" s="23">
        <v>0</v>
      </c>
      <c r="H39" s="23">
        <v>34</v>
      </c>
      <c r="I39" s="23">
        <v>23</v>
      </c>
      <c r="J39" s="23">
        <v>11</v>
      </c>
      <c r="K39" s="23">
        <v>200</v>
      </c>
      <c r="L39" s="23">
        <v>515</v>
      </c>
      <c r="M39" s="23">
        <v>0.38834951456310679</v>
      </c>
      <c r="N39" s="23">
        <v>510</v>
      </c>
      <c r="O39" s="23">
        <v>703</v>
      </c>
      <c r="P39" s="23">
        <v>0.72546230440967285</v>
      </c>
      <c r="Q39" s="23">
        <v>1127</v>
      </c>
      <c r="R39" s="23">
        <v>963</v>
      </c>
      <c r="S39" s="23">
        <v>164</v>
      </c>
      <c r="T39" s="23">
        <v>284</v>
      </c>
      <c r="U39" s="23">
        <v>485</v>
      </c>
      <c r="V39" s="23">
        <v>467</v>
      </c>
      <c r="W39" s="23">
        <v>1.0385438972162739</v>
      </c>
      <c r="X39" s="23">
        <v>200</v>
      </c>
      <c r="Y39" s="23">
        <v>0</v>
      </c>
      <c r="Z39" s="23">
        <v>0</v>
      </c>
      <c r="AA39" s="23">
        <v>2332</v>
      </c>
      <c r="AB39" s="23">
        <v>68.599999999999994</v>
      </c>
      <c r="AC39" s="23">
        <v>2210</v>
      </c>
      <c r="AD39" s="23">
        <v>65</v>
      </c>
      <c r="AE39" s="23">
        <v>122</v>
      </c>
      <c r="AF39" s="23">
        <v>3.5999999999999939</v>
      </c>
      <c r="AH39">
        <f>(I39-MIN(I2:I69))/(MAX(I2:I69)-MIN(I2:I69))</f>
        <v>0.3888888888888889</v>
      </c>
      <c r="AI39">
        <f>(J39-MIN(J2:J69))/(MAX(J2:J69)-MIN(J2:J69))</f>
        <v>0.6470588235294118</v>
      </c>
      <c r="AJ39">
        <f>(X39-MIN(X2:X69))/(MAX(X2:X69)-MIN(X2:X69))</f>
        <v>0.59226190476190477</v>
      </c>
      <c r="AK39">
        <f>(Y39-MIN(Y2:Y69))/(MAX(Y2:Y69)-MIN(Y2:Y69))</f>
        <v>0</v>
      </c>
      <c r="AL39">
        <f>(AE39-MIN(AE2:AE69))/(MAX(AE2:AE69)-MIN(AE2:AE69))</f>
        <v>0.20270270270270271</v>
      </c>
      <c r="AM39">
        <f>(AF39-MIN(AF2:AF69))/(MAX(AF2:AF69)-MIN(AF2:AF69))</f>
        <v>0.20276497695852488</v>
      </c>
    </row>
    <row r="40" spans="1:39" x14ac:dyDescent="0.3">
      <c r="A40" s="23" t="s">
        <v>297</v>
      </c>
      <c r="B40" s="23" t="s">
        <v>267</v>
      </c>
      <c r="C40" s="23" t="s">
        <v>40</v>
      </c>
      <c r="D40" s="23">
        <v>0</v>
      </c>
      <c r="E40" s="23">
        <v>1</v>
      </c>
      <c r="F40" s="23">
        <v>3</v>
      </c>
      <c r="G40" s="23">
        <v>0</v>
      </c>
      <c r="H40" s="23">
        <v>34</v>
      </c>
      <c r="I40" s="23">
        <v>29</v>
      </c>
      <c r="J40" s="23">
        <v>5</v>
      </c>
      <c r="K40" s="23">
        <v>281</v>
      </c>
      <c r="L40" s="23">
        <v>716</v>
      </c>
      <c r="M40" s="23">
        <v>0.39245810055865921</v>
      </c>
      <c r="N40" s="23">
        <v>509</v>
      </c>
      <c r="O40" s="23">
        <v>688</v>
      </c>
      <c r="P40" s="23">
        <v>0.73982558139534882</v>
      </c>
      <c r="Q40" s="23">
        <v>1114</v>
      </c>
      <c r="R40" s="23">
        <v>1109</v>
      </c>
      <c r="S40" s="23">
        <v>5</v>
      </c>
      <c r="T40" s="23">
        <v>283</v>
      </c>
      <c r="U40" s="23">
        <v>514</v>
      </c>
      <c r="V40" s="23">
        <v>319</v>
      </c>
      <c r="W40" s="23">
        <v>1.61128526645768</v>
      </c>
      <c r="X40" s="23">
        <v>94</v>
      </c>
      <c r="Y40" s="23">
        <v>6</v>
      </c>
      <c r="Z40" s="23">
        <v>3</v>
      </c>
      <c r="AA40" s="23">
        <v>2680</v>
      </c>
      <c r="AB40" s="23">
        <v>78.8</v>
      </c>
      <c r="AC40" s="23">
        <v>2232</v>
      </c>
      <c r="AD40" s="23">
        <v>65.599999999999994</v>
      </c>
      <c r="AE40" s="23">
        <v>448</v>
      </c>
      <c r="AF40" s="23">
        <v>13.2</v>
      </c>
      <c r="AH40">
        <f>(I40-MIN(I2:I69))/(MAX(I2:I69)-MIN(I2:I69))</f>
        <v>0.72222222222222221</v>
      </c>
      <c r="AI40">
        <f>(J40-MIN(J2:J69))/(MAX(J2:J69)-MIN(J2:J69))</f>
        <v>0.29411764705882354</v>
      </c>
      <c r="AJ40">
        <f>(X40-MIN(X2:X69))/(MAX(X2:X69)-MIN(X2:X69))</f>
        <v>0.2767857142857143</v>
      </c>
      <c r="AK40">
        <f>(Y40-MIN(Y2:Y69))/(MAX(Y2:Y69)-MIN(Y2:Y69))</f>
        <v>0.66666666666666663</v>
      </c>
      <c r="AL40">
        <f>(AE40-MIN(AE2:AE69))/(MAX(AE2:AE69)-MIN(AE2:AE69))</f>
        <v>0.64324324324324322</v>
      </c>
      <c r="AM40">
        <f>(AF40-MIN(AF2:AF69))/(MAX(AF2:AF69)-MIN(AF2:AF69))</f>
        <v>0.64516129032258029</v>
      </c>
    </row>
    <row r="41" spans="1:39" x14ac:dyDescent="0.3">
      <c r="A41" s="23" t="s">
        <v>114</v>
      </c>
      <c r="B41" s="23" t="s">
        <v>142</v>
      </c>
      <c r="C41" s="23" t="s">
        <v>37</v>
      </c>
      <c r="D41" s="23">
        <v>1</v>
      </c>
      <c r="E41" s="23">
        <v>0</v>
      </c>
      <c r="F41" s="23">
        <v>1</v>
      </c>
      <c r="G41" s="23">
        <v>1</v>
      </c>
      <c r="H41" s="23">
        <v>33</v>
      </c>
      <c r="I41" s="23">
        <v>23</v>
      </c>
      <c r="J41" s="23">
        <v>10</v>
      </c>
      <c r="K41" s="23">
        <v>225</v>
      </c>
      <c r="L41" s="23">
        <v>605</v>
      </c>
      <c r="M41" s="23">
        <v>0.37190082644628097</v>
      </c>
      <c r="N41" s="23">
        <v>445</v>
      </c>
      <c r="O41" s="23">
        <v>656</v>
      </c>
      <c r="P41" s="23">
        <v>0.67835365853658536</v>
      </c>
      <c r="Q41" s="23">
        <v>1183</v>
      </c>
      <c r="R41" s="23">
        <v>1088</v>
      </c>
      <c r="S41" s="23">
        <v>95</v>
      </c>
      <c r="T41" s="23">
        <v>372</v>
      </c>
      <c r="U41" s="23">
        <v>509</v>
      </c>
      <c r="V41" s="23">
        <v>373</v>
      </c>
      <c r="W41" s="23">
        <v>1.3646112600536191</v>
      </c>
      <c r="X41" s="23">
        <v>74</v>
      </c>
      <c r="Y41" s="23">
        <v>1</v>
      </c>
      <c r="Z41" s="23">
        <v>5</v>
      </c>
      <c r="AA41" s="23">
        <v>2502</v>
      </c>
      <c r="AB41" s="23">
        <v>75.8</v>
      </c>
      <c r="AC41" s="23">
        <v>2057</v>
      </c>
      <c r="AD41" s="23">
        <v>62.3</v>
      </c>
      <c r="AE41" s="23">
        <v>445</v>
      </c>
      <c r="AF41" s="23">
        <v>13.5</v>
      </c>
      <c r="AH41">
        <f>(I41-MIN(I2:I69))/(MAX(I2:I69)-MIN(I2:I69))</f>
        <v>0.3888888888888889</v>
      </c>
      <c r="AI41">
        <f>(J41-MIN(J2:J69))/(MAX(J2:J69)-MIN(J2:J69))</f>
        <v>0.58823529411764708</v>
      </c>
      <c r="AJ41">
        <f>(X41-MIN(X2:X69))/(MAX(X2:X69)-MIN(X2:X69))</f>
        <v>0.21726190476190477</v>
      </c>
      <c r="AK41">
        <f>(Y41-MIN(Y2:Y69))/(MAX(Y2:Y69)-MIN(Y2:Y69))</f>
        <v>0.1111111111111111</v>
      </c>
      <c r="AL41">
        <f>(AE41-MIN(AE2:AE69))/(MAX(AE2:AE69)-MIN(AE2:AE69))</f>
        <v>0.63918918918918921</v>
      </c>
      <c r="AM41">
        <f>(AF41-MIN(AF2:AF69))/(MAX(AF2:AF69)-MIN(AF2:AF69))</f>
        <v>0.65898617511520707</v>
      </c>
    </row>
    <row r="42" spans="1:39" x14ac:dyDescent="0.3">
      <c r="A42" s="23" t="s">
        <v>75</v>
      </c>
      <c r="B42" s="23" t="s">
        <v>139</v>
      </c>
      <c r="C42" s="23" t="s">
        <v>43</v>
      </c>
      <c r="D42" s="23">
        <v>0</v>
      </c>
      <c r="E42" s="23">
        <v>0</v>
      </c>
      <c r="F42" s="23">
        <v>2</v>
      </c>
      <c r="G42" s="23">
        <v>1</v>
      </c>
      <c r="H42" s="23">
        <v>32</v>
      </c>
      <c r="I42" s="23">
        <v>22</v>
      </c>
      <c r="J42" s="23">
        <v>10</v>
      </c>
      <c r="K42" s="23">
        <v>216</v>
      </c>
      <c r="L42" s="23">
        <v>629</v>
      </c>
      <c r="M42" s="23">
        <v>0.34340222575516688</v>
      </c>
      <c r="N42" s="23">
        <v>450</v>
      </c>
      <c r="O42" s="23">
        <v>612</v>
      </c>
      <c r="P42" s="23">
        <v>0.73529411764705888</v>
      </c>
      <c r="Q42" s="23">
        <v>1219</v>
      </c>
      <c r="R42" s="23">
        <v>1184</v>
      </c>
      <c r="S42" s="23">
        <v>35</v>
      </c>
      <c r="T42" s="23">
        <v>351</v>
      </c>
      <c r="U42" s="23">
        <v>400</v>
      </c>
      <c r="V42" s="23">
        <v>388</v>
      </c>
      <c r="W42" s="23">
        <v>1.0309278350515461</v>
      </c>
      <c r="X42" s="23">
        <v>17</v>
      </c>
      <c r="Y42" s="23">
        <v>4</v>
      </c>
      <c r="Z42" s="23">
        <v>6</v>
      </c>
      <c r="AA42" s="23">
        <v>2302</v>
      </c>
      <c r="AB42" s="23">
        <v>71.900000000000006</v>
      </c>
      <c r="AC42" s="23">
        <v>2008</v>
      </c>
      <c r="AD42" s="23">
        <v>62.8</v>
      </c>
      <c r="AE42" s="23">
        <v>294</v>
      </c>
      <c r="AF42" s="23">
        <v>9.1000000000000085</v>
      </c>
      <c r="AH42">
        <f>(I42-MIN(I2:I69))/(MAX(I2:I69)-MIN(I2:I69))</f>
        <v>0.33333333333333331</v>
      </c>
      <c r="AI42">
        <f>(J42-MIN(J2:J69))/(MAX(J2:J69)-MIN(J2:J69))</f>
        <v>0.58823529411764708</v>
      </c>
      <c r="AJ42">
        <f>(X42-MIN(X2:X69))/(MAX(X2:X69)-MIN(X2:X69))</f>
        <v>4.7619047619047616E-2</v>
      </c>
      <c r="AK42">
        <f>(Y42-MIN(Y2:Y69))/(MAX(Y2:Y69)-MIN(Y2:Y69))</f>
        <v>0.44444444444444442</v>
      </c>
      <c r="AL42">
        <f>(AE42-MIN(AE2:AE69))/(MAX(AE2:AE69)-MIN(AE2:AE69))</f>
        <v>0.43513513513513513</v>
      </c>
      <c r="AM42">
        <f>(AF42-MIN(AF2:AF69))/(MAX(AF2:AF69)-MIN(AF2:AF69))</f>
        <v>0.45622119815668216</v>
      </c>
    </row>
    <row r="43" spans="1:39" x14ac:dyDescent="0.3">
      <c r="A43" s="23" t="s">
        <v>76</v>
      </c>
      <c r="B43" s="23" t="s">
        <v>139</v>
      </c>
      <c r="C43" s="23" t="s">
        <v>37</v>
      </c>
      <c r="D43" s="23">
        <v>1</v>
      </c>
      <c r="E43" s="23">
        <v>0</v>
      </c>
      <c r="F43" s="23">
        <v>0</v>
      </c>
      <c r="G43" s="23">
        <v>1</v>
      </c>
      <c r="H43" s="23">
        <v>31</v>
      </c>
      <c r="I43" s="23">
        <v>18</v>
      </c>
      <c r="J43" s="23">
        <v>13</v>
      </c>
      <c r="K43" s="23">
        <v>216</v>
      </c>
      <c r="L43" s="23">
        <v>618</v>
      </c>
      <c r="M43" s="23">
        <v>0.34951456310679607</v>
      </c>
      <c r="N43" s="23">
        <v>459</v>
      </c>
      <c r="O43" s="23">
        <v>632</v>
      </c>
      <c r="P43" s="23">
        <v>0.72626582278481011</v>
      </c>
      <c r="Q43" s="23">
        <v>1008</v>
      </c>
      <c r="R43" s="23">
        <v>1071</v>
      </c>
      <c r="S43" s="23">
        <v>-63</v>
      </c>
      <c r="T43" s="23">
        <v>278</v>
      </c>
      <c r="U43" s="23">
        <v>355</v>
      </c>
      <c r="V43" s="23">
        <v>380</v>
      </c>
      <c r="W43" s="23">
        <v>0.93421052631578949</v>
      </c>
      <c r="X43" s="23">
        <v>18</v>
      </c>
      <c r="Y43" s="23">
        <v>3</v>
      </c>
      <c r="Z43" s="23">
        <v>9</v>
      </c>
      <c r="AA43" s="23">
        <v>2087</v>
      </c>
      <c r="AB43" s="23">
        <v>67.3</v>
      </c>
      <c r="AC43" s="23">
        <v>1932</v>
      </c>
      <c r="AD43" s="23">
        <v>62.3</v>
      </c>
      <c r="AE43" s="23">
        <v>155</v>
      </c>
      <c r="AF43" s="23">
        <v>5</v>
      </c>
      <c r="AH43">
        <f>(I43-MIN(I2:I69))/(MAX(I2:I69)-MIN(I2:I69))</f>
        <v>0.1111111111111111</v>
      </c>
      <c r="AI43">
        <f>(J43-MIN(J2:J69))/(MAX(J2:J69)-MIN(J2:J69))</f>
        <v>0.76470588235294112</v>
      </c>
      <c r="AJ43">
        <f>(X43-MIN(X2:X69))/(MAX(X2:X69)-MIN(X2:X69))</f>
        <v>5.0595238095238096E-2</v>
      </c>
      <c r="AK43">
        <f>(Y43-MIN(Y2:Y69))/(MAX(Y2:Y69)-MIN(Y2:Y69))</f>
        <v>0.33333333333333331</v>
      </c>
      <c r="AL43">
        <f>(AE43-MIN(AE2:AE69))/(MAX(AE2:AE69)-MIN(AE2:AE69))</f>
        <v>0.2472972972972973</v>
      </c>
      <c r="AM43">
        <f>(AF43-MIN(AF2:AF69))/(MAX(AF2:AF69)-MIN(AF2:AF69))</f>
        <v>0.2672811059907832</v>
      </c>
    </row>
    <row r="44" spans="1:39" x14ac:dyDescent="0.3">
      <c r="A44" s="23" t="s">
        <v>361</v>
      </c>
      <c r="B44" s="23" t="s">
        <v>262</v>
      </c>
      <c r="C44" s="23" t="s">
        <v>37</v>
      </c>
      <c r="D44" s="23">
        <v>1</v>
      </c>
      <c r="E44" s="23">
        <v>0</v>
      </c>
      <c r="F44" s="23">
        <v>0</v>
      </c>
      <c r="G44" s="23">
        <v>0</v>
      </c>
      <c r="H44" s="23">
        <v>32</v>
      </c>
      <c r="I44" s="23">
        <v>20</v>
      </c>
      <c r="J44" s="23">
        <v>12</v>
      </c>
      <c r="K44" s="23">
        <v>207</v>
      </c>
      <c r="L44" s="23">
        <v>612</v>
      </c>
      <c r="M44" s="23">
        <v>0.33823529411764708</v>
      </c>
      <c r="N44" s="23">
        <v>541</v>
      </c>
      <c r="O44" s="23">
        <v>695</v>
      </c>
      <c r="P44" s="23">
        <v>0.77841726618705032</v>
      </c>
      <c r="Q44" s="23">
        <v>1202</v>
      </c>
      <c r="R44" s="23">
        <v>1114</v>
      </c>
      <c r="S44" s="23">
        <v>88</v>
      </c>
      <c r="T44" s="23">
        <v>397</v>
      </c>
      <c r="U44" s="23">
        <v>410</v>
      </c>
      <c r="V44" s="23">
        <v>363</v>
      </c>
      <c r="W44" s="23">
        <v>1.1294765840220391</v>
      </c>
      <c r="X44" s="23">
        <v>49</v>
      </c>
      <c r="Y44" s="23">
        <v>1</v>
      </c>
      <c r="Z44" s="23">
        <v>2</v>
      </c>
      <c r="AA44" s="23">
        <v>2324</v>
      </c>
      <c r="AB44" s="23">
        <v>72.599999999999994</v>
      </c>
      <c r="AC44" s="23">
        <v>2160</v>
      </c>
      <c r="AD44" s="23">
        <v>67.5</v>
      </c>
      <c r="AE44" s="23">
        <v>164</v>
      </c>
      <c r="AF44" s="23">
        <v>5.0999999999999943</v>
      </c>
      <c r="AH44">
        <f>(I44-MIN(I2:I69))/(MAX(I2:I69)-MIN(I2:I69))</f>
        <v>0.22222222222222221</v>
      </c>
      <c r="AI44">
        <f>(J44-MIN(J2:J69))/(MAX(J2:J69)-MIN(J2:J69))</f>
        <v>0.70588235294117652</v>
      </c>
      <c r="AJ44">
        <f>(X44-MIN(X2:X69))/(MAX(X2:X69)-MIN(X2:X69))</f>
        <v>0.14285714285714285</v>
      </c>
      <c r="AK44">
        <f>(Y44-MIN(Y2:Y69))/(MAX(Y2:Y69)-MIN(Y2:Y69))</f>
        <v>0.1111111111111111</v>
      </c>
      <c r="AL44">
        <f>(AE44-MIN(AE2:AE69))/(MAX(AE2:AE69)-MIN(AE2:AE69))</f>
        <v>0.25945945945945947</v>
      </c>
      <c r="AM44">
        <f>(AF44-MIN(AF2:AF69))/(MAX(AF2:AF69)-MIN(AF2:AF69))</f>
        <v>0.27188940092165853</v>
      </c>
    </row>
    <row r="45" spans="1:39" x14ac:dyDescent="0.3">
      <c r="A45" s="23" t="s">
        <v>59</v>
      </c>
      <c r="B45" s="23" t="s">
        <v>154</v>
      </c>
      <c r="C45" s="23" t="s">
        <v>37</v>
      </c>
      <c r="D45" s="23">
        <v>0</v>
      </c>
      <c r="E45" s="23">
        <v>0</v>
      </c>
      <c r="F45" s="23">
        <v>1</v>
      </c>
      <c r="G45" s="23">
        <v>1</v>
      </c>
      <c r="H45" s="23">
        <v>34</v>
      </c>
      <c r="I45" s="23">
        <v>25</v>
      </c>
      <c r="J45" s="23">
        <v>9</v>
      </c>
      <c r="K45" s="23">
        <v>248</v>
      </c>
      <c r="L45" s="23">
        <v>688</v>
      </c>
      <c r="M45" s="23">
        <v>0.36046511627906969</v>
      </c>
      <c r="N45" s="23">
        <v>447</v>
      </c>
      <c r="O45" s="23">
        <v>587</v>
      </c>
      <c r="P45" s="23">
        <v>0.76149914821124365</v>
      </c>
      <c r="Q45" s="23">
        <v>1236</v>
      </c>
      <c r="R45" s="23">
        <v>1189</v>
      </c>
      <c r="S45" s="23">
        <v>47</v>
      </c>
      <c r="T45" s="23">
        <v>359</v>
      </c>
      <c r="U45" s="23">
        <v>484</v>
      </c>
      <c r="V45" s="23">
        <v>401</v>
      </c>
      <c r="W45" s="23">
        <v>1.2069825436408981</v>
      </c>
      <c r="X45" s="23">
        <v>48</v>
      </c>
      <c r="Y45" s="23">
        <v>2</v>
      </c>
      <c r="Z45" s="23">
        <v>4</v>
      </c>
      <c r="AA45" s="23">
        <v>2569</v>
      </c>
      <c r="AB45" s="23">
        <v>75.599999999999994</v>
      </c>
      <c r="AC45" s="23">
        <v>2405</v>
      </c>
      <c r="AD45" s="23">
        <v>70.7</v>
      </c>
      <c r="AE45" s="23">
        <v>164</v>
      </c>
      <c r="AF45" s="23">
        <v>4.8999999999999906</v>
      </c>
      <c r="AH45">
        <f>(I45-MIN(I2:I69))/(MAX(I2:I69)-MIN(I2:I69))</f>
        <v>0.5</v>
      </c>
      <c r="AI45">
        <f>(J45-MIN(J2:J69))/(MAX(J2:J69)-MIN(J2:J69))</f>
        <v>0.52941176470588236</v>
      </c>
      <c r="AJ45">
        <f>(X45-MIN(X2:X69))/(MAX(X2:X69)-MIN(X2:X69))</f>
        <v>0.13988095238095238</v>
      </c>
      <c r="AK45">
        <f>(Y45-MIN(Y2:Y69))/(MAX(Y2:Y69)-MIN(Y2:Y69))</f>
        <v>0.22222222222222221</v>
      </c>
      <c r="AL45">
        <f>(AE45-MIN(AE2:AE69))/(MAX(AE2:AE69)-MIN(AE2:AE69))</f>
        <v>0.25945945945945947</v>
      </c>
      <c r="AM45">
        <f>(AF45-MIN(AF2:AF69))/(MAX(AF2:AF69)-MIN(AF2:AF69))</f>
        <v>0.2626728110599072</v>
      </c>
    </row>
    <row r="46" spans="1:39" x14ac:dyDescent="0.3">
      <c r="A46" s="23" t="s">
        <v>299</v>
      </c>
      <c r="B46" s="23" t="s">
        <v>173</v>
      </c>
      <c r="C46" s="23" t="s">
        <v>43</v>
      </c>
      <c r="D46" s="23">
        <v>0</v>
      </c>
      <c r="E46" s="23">
        <v>0</v>
      </c>
      <c r="F46" s="23">
        <v>0</v>
      </c>
      <c r="G46" s="23">
        <v>1</v>
      </c>
      <c r="H46" s="23">
        <v>33</v>
      </c>
      <c r="I46" s="23">
        <v>22</v>
      </c>
      <c r="J46" s="23">
        <v>11</v>
      </c>
      <c r="K46" s="23">
        <v>161</v>
      </c>
      <c r="L46" s="23">
        <v>520</v>
      </c>
      <c r="M46" s="23">
        <v>0.30961538461538463</v>
      </c>
      <c r="N46" s="23">
        <v>540</v>
      </c>
      <c r="O46" s="23">
        <v>761</v>
      </c>
      <c r="P46" s="23">
        <v>0.70959264126149801</v>
      </c>
      <c r="Q46" s="23">
        <v>1189</v>
      </c>
      <c r="R46" s="23">
        <v>1061</v>
      </c>
      <c r="S46" s="23">
        <v>128</v>
      </c>
      <c r="T46" s="23">
        <v>398</v>
      </c>
      <c r="U46" s="23">
        <v>465</v>
      </c>
      <c r="V46" s="23">
        <v>391</v>
      </c>
      <c r="W46" s="23">
        <v>1.1892583120204601</v>
      </c>
      <c r="X46" s="23">
        <v>5</v>
      </c>
      <c r="Y46" s="23">
        <v>3</v>
      </c>
      <c r="Z46" s="23">
        <v>4</v>
      </c>
      <c r="AA46" s="23">
        <v>2317</v>
      </c>
      <c r="AB46" s="23">
        <v>70.2</v>
      </c>
      <c r="AC46" s="23">
        <v>2161</v>
      </c>
      <c r="AD46" s="23">
        <v>65.5</v>
      </c>
      <c r="AE46" s="23">
        <v>156</v>
      </c>
      <c r="AF46" s="23">
        <v>4.7000000000000028</v>
      </c>
      <c r="AH46">
        <f>(I46-MIN(I2:I69))/(MAX(I2:I69)-MIN(I2:I69))</f>
        <v>0.33333333333333331</v>
      </c>
      <c r="AI46">
        <f>(J46-MIN(J2:J69))/(MAX(J2:J69)-MIN(J2:J69))</f>
        <v>0.6470588235294118</v>
      </c>
      <c r="AJ46">
        <f>(X46-MIN(X2:X69))/(MAX(X2:X69)-MIN(X2:X69))</f>
        <v>1.1904761904761904E-2</v>
      </c>
      <c r="AK46">
        <f>(Y46-MIN(Y2:Y69))/(MAX(Y2:Y69)-MIN(Y2:Y69))</f>
        <v>0.33333333333333331</v>
      </c>
      <c r="AL46">
        <f>(AE46-MIN(AE2:AE69))/(MAX(AE2:AE69)-MIN(AE2:AE69))</f>
        <v>0.24864864864864866</v>
      </c>
      <c r="AM46">
        <f>(AF46-MIN(AF2:AF69))/(MAX(AF2:AF69)-MIN(AF2:AF69))</f>
        <v>0.25345622119815658</v>
      </c>
    </row>
    <row r="47" spans="1:39" x14ac:dyDescent="0.3">
      <c r="A47" s="23" t="s">
        <v>115</v>
      </c>
      <c r="B47" s="23" t="s">
        <v>142</v>
      </c>
      <c r="C47" s="23" t="s">
        <v>40</v>
      </c>
      <c r="D47" s="23">
        <v>1</v>
      </c>
      <c r="E47" s="23">
        <v>0</v>
      </c>
      <c r="F47" s="23">
        <v>0</v>
      </c>
      <c r="G47" s="23">
        <v>0</v>
      </c>
      <c r="H47" s="23">
        <v>33</v>
      </c>
      <c r="I47" s="23">
        <v>21</v>
      </c>
      <c r="J47" s="23">
        <v>12</v>
      </c>
      <c r="K47" s="23">
        <v>191</v>
      </c>
      <c r="L47" s="23">
        <v>571</v>
      </c>
      <c r="M47" s="23">
        <v>0.33450087565674258</v>
      </c>
      <c r="N47" s="23">
        <v>515</v>
      </c>
      <c r="O47" s="23">
        <v>752</v>
      </c>
      <c r="P47" s="23">
        <v>0.68484042553191493</v>
      </c>
      <c r="Q47" s="23">
        <v>1198</v>
      </c>
      <c r="R47" s="23">
        <v>1049</v>
      </c>
      <c r="S47" s="23">
        <v>149</v>
      </c>
      <c r="T47" s="23">
        <v>388</v>
      </c>
      <c r="U47" s="23">
        <v>492</v>
      </c>
      <c r="V47" s="23">
        <v>432</v>
      </c>
      <c r="W47" s="23">
        <v>1.1388888888888891</v>
      </c>
      <c r="X47" s="23">
        <v>68</v>
      </c>
      <c r="Y47" s="23">
        <v>0</v>
      </c>
      <c r="Z47" s="23">
        <v>5</v>
      </c>
      <c r="AA47" s="23">
        <v>2308</v>
      </c>
      <c r="AB47" s="23">
        <v>69.900000000000006</v>
      </c>
      <c r="AC47" s="23">
        <v>2129</v>
      </c>
      <c r="AD47" s="23">
        <v>64.5</v>
      </c>
      <c r="AE47" s="23">
        <v>179</v>
      </c>
      <c r="AF47" s="23">
        <v>5.4000000000000057</v>
      </c>
      <c r="AH47">
        <f>(I47-MIN(I2:I69))/(MAX(I2:I69)-MIN(I2:I69))</f>
        <v>0.27777777777777779</v>
      </c>
      <c r="AI47">
        <f>(J47-MIN(J2:J69))/(MAX(J2:J69)-MIN(J2:J69))</f>
        <v>0.70588235294117652</v>
      </c>
      <c r="AJ47">
        <f>(X47-MIN(X2:X69))/(MAX(X2:X69)-MIN(X2:X69))</f>
        <v>0.19940476190476192</v>
      </c>
      <c r="AK47">
        <f>(Y47-MIN(Y2:Y69))/(MAX(Y2:Y69)-MIN(Y2:Y69))</f>
        <v>0</v>
      </c>
      <c r="AL47">
        <f>(AE47-MIN(AE2:AE69))/(MAX(AE2:AE69)-MIN(AE2:AE69))</f>
        <v>0.2797297297297297</v>
      </c>
      <c r="AM47">
        <f>(AF47-MIN(AF2:AF69))/(MAX(AF2:AF69)-MIN(AF2:AF69))</f>
        <v>0.28571428571428575</v>
      </c>
    </row>
    <row r="48" spans="1:39" x14ac:dyDescent="0.3">
      <c r="A48" s="23" t="s">
        <v>362</v>
      </c>
      <c r="B48" s="23" t="s">
        <v>286</v>
      </c>
      <c r="C48" s="23" t="s">
        <v>34</v>
      </c>
      <c r="D48" s="23">
        <v>1</v>
      </c>
      <c r="E48" s="23">
        <v>1</v>
      </c>
      <c r="F48" s="23">
        <v>0</v>
      </c>
      <c r="G48" s="23">
        <v>0</v>
      </c>
      <c r="H48" s="23">
        <v>33</v>
      </c>
      <c r="I48" s="23">
        <v>19</v>
      </c>
      <c r="J48" s="23">
        <v>14</v>
      </c>
      <c r="K48" s="23">
        <v>211</v>
      </c>
      <c r="L48" s="23">
        <v>555</v>
      </c>
      <c r="M48" s="23">
        <v>0.38018018018018018</v>
      </c>
      <c r="N48" s="23">
        <v>462</v>
      </c>
      <c r="O48" s="23">
        <v>647</v>
      </c>
      <c r="P48" s="23">
        <v>0.71406491499227198</v>
      </c>
      <c r="Q48" s="23">
        <v>1103</v>
      </c>
      <c r="R48" s="23">
        <v>1180</v>
      </c>
      <c r="S48" s="23">
        <v>-77</v>
      </c>
      <c r="T48" s="23">
        <v>344</v>
      </c>
      <c r="U48" s="23">
        <v>404</v>
      </c>
      <c r="V48" s="23">
        <v>454</v>
      </c>
      <c r="W48" s="23">
        <v>0.88986784140969166</v>
      </c>
      <c r="X48" s="23">
        <v>252</v>
      </c>
      <c r="Y48" s="23">
        <v>0</v>
      </c>
      <c r="Z48" s="23">
        <v>2</v>
      </c>
      <c r="AA48" s="23">
        <v>2277</v>
      </c>
      <c r="AB48" s="23">
        <v>69</v>
      </c>
      <c r="AC48" s="23">
        <v>2235</v>
      </c>
      <c r="AD48" s="23">
        <v>67.7</v>
      </c>
      <c r="AE48" s="23">
        <v>42</v>
      </c>
      <c r="AF48" s="23">
        <v>1.2999999999999969</v>
      </c>
      <c r="AH48">
        <f>(I48-MIN(I2:I69))/(MAX(I2:I69)-MIN(I2:I69))</f>
        <v>0.16666666666666666</v>
      </c>
      <c r="AI48">
        <f>(J48-MIN(J2:J69))/(MAX(J2:J69)-MIN(J2:J69))</f>
        <v>0.82352941176470584</v>
      </c>
      <c r="AJ48">
        <f>(X48-MIN(X2:X69))/(MAX(X2:X69)-MIN(X2:X69))</f>
        <v>0.74702380952380953</v>
      </c>
      <c r="AK48">
        <f>(Y48-MIN(Y2:Y69))/(MAX(Y2:Y69)-MIN(Y2:Y69))</f>
        <v>0</v>
      </c>
      <c r="AL48">
        <f>(AE48-MIN(AE2:AE69))/(MAX(AE2:AE69)-MIN(AE2:AE69))</f>
        <v>9.45945945945946E-2</v>
      </c>
      <c r="AM48">
        <f>(AF48-MIN(AF2:AF69))/(MAX(AF2:AF69)-MIN(AF2:AF69))</f>
        <v>9.6774193548386803E-2</v>
      </c>
    </row>
    <row r="49" spans="1:39" x14ac:dyDescent="0.3">
      <c r="A49" s="23" t="s">
        <v>116</v>
      </c>
      <c r="B49" s="23" t="s">
        <v>290</v>
      </c>
      <c r="C49" s="23" t="s">
        <v>34</v>
      </c>
      <c r="D49" s="23">
        <v>0</v>
      </c>
      <c r="E49" s="23">
        <v>0</v>
      </c>
      <c r="F49" s="23">
        <v>1</v>
      </c>
      <c r="G49" s="23">
        <v>1</v>
      </c>
      <c r="H49" s="23">
        <v>34</v>
      </c>
      <c r="I49" s="23">
        <v>26</v>
      </c>
      <c r="J49" s="23">
        <v>8</v>
      </c>
      <c r="K49" s="23">
        <v>178</v>
      </c>
      <c r="L49" s="23">
        <v>556</v>
      </c>
      <c r="M49" s="23">
        <v>0.32014388489208628</v>
      </c>
      <c r="N49" s="23">
        <v>411</v>
      </c>
      <c r="O49" s="23">
        <v>653</v>
      </c>
      <c r="P49" s="23">
        <v>0.6294027565084227</v>
      </c>
      <c r="Q49" s="23">
        <v>1197</v>
      </c>
      <c r="R49" s="23">
        <v>1087</v>
      </c>
      <c r="S49" s="23">
        <v>110</v>
      </c>
      <c r="T49" s="23">
        <v>413</v>
      </c>
      <c r="U49" s="23">
        <v>360</v>
      </c>
      <c r="V49" s="23">
        <v>386</v>
      </c>
      <c r="W49" s="23">
        <v>0.93264248704663211</v>
      </c>
      <c r="X49" s="23">
        <v>79</v>
      </c>
      <c r="Y49" s="23">
        <v>1</v>
      </c>
      <c r="Z49" s="23">
        <v>1</v>
      </c>
      <c r="AA49" s="23">
        <v>2101</v>
      </c>
      <c r="AB49" s="23">
        <v>61.8</v>
      </c>
      <c r="AC49" s="23">
        <v>1807</v>
      </c>
      <c r="AD49" s="23">
        <v>53.1</v>
      </c>
      <c r="AE49" s="23">
        <v>294</v>
      </c>
      <c r="AF49" s="23">
        <v>8.6999999999999957</v>
      </c>
      <c r="AH49">
        <f>(I49-MIN(I2:I69))/(MAX(I2:I69)-MIN(I2:I69))</f>
        <v>0.55555555555555558</v>
      </c>
      <c r="AI49">
        <f>(J49-MIN(J2:J69))/(MAX(J2:J69)-MIN(J2:J69))</f>
        <v>0.47058823529411764</v>
      </c>
      <c r="AJ49">
        <f>(X49-MIN(X2:X69))/(MAX(X2:X69)-MIN(X2:X69))</f>
        <v>0.23214285714285715</v>
      </c>
      <c r="AK49">
        <f>(Y49-MIN(Y2:Y69))/(MAX(Y2:Y69)-MIN(Y2:Y69))</f>
        <v>0.1111111111111111</v>
      </c>
      <c r="AL49">
        <f>(AE49-MIN(AE2:AE69))/(MAX(AE2:AE69)-MIN(AE2:AE69))</f>
        <v>0.43513513513513513</v>
      </c>
      <c r="AM49">
        <f>(AF49-MIN(AF2:AF69))/(MAX(AF2:AF69)-MIN(AF2:AF69))</f>
        <v>0.43778801843317927</v>
      </c>
    </row>
    <row r="50" spans="1:39" x14ac:dyDescent="0.3">
      <c r="A50" s="23" t="s">
        <v>337</v>
      </c>
      <c r="B50" s="23" t="s">
        <v>178</v>
      </c>
      <c r="C50" s="23" t="s">
        <v>34</v>
      </c>
      <c r="D50" s="23">
        <v>1</v>
      </c>
      <c r="E50" s="23">
        <v>1</v>
      </c>
      <c r="F50" s="23">
        <v>0</v>
      </c>
      <c r="G50" s="23">
        <v>1</v>
      </c>
      <c r="H50" s="23">
        <v>33</v>
      </c>
      <c r="I50" s="23">
        <v>29</v>
      </c>
      <c r="J50" s="23">
        <v>4</v>
      </c>
      <c r="K50" s="23">
        <v>257</v>
      </c>
      <c r="L50" s="23">
        <v>666</v>
      </c>
      <c r="M50" s="23">
        <v>0.3858858858858859</v>
      </c>
      <c r="N50" s="23">
        <v>577</v>
      </c>
      <c r="O50" s="23">
        <v>786</v>
      </c>
      <c r="P50" s="23">
        <v>0.73409669211195927</v>
      </c>
      <c r="Q50" s="23">
        <v>1147</v>
      </c>
      <c r="R50" s="23">
        <v>968</v>
      </c>
      <c r="S50" s="23">
        <v>179</v>
      </c>
      <c r="T50" s="23">
        <v>402</v>
      </c>
      <c r="U50" s="23">
        <v>587</v>
      </c>
      <c r="V50" s="23">
        <v>465</v>
      </c>
      <c r="W50" s="23">
        <v>1.26236559139785</v>
      </c>
      <c r="X50" s="23">
        <v>193</v>
      </c>
      <c r="Y50" s="23">
        <v>0</v>
      </c>
      <c r="Z50" s="23">
        <v>2</v>
      </c>
      <c r="AA50" s="23">
        <v>2622</v>
      </c>
      <c r="AB50" s="23">
        <v>79.5</v>
      </c>
      <c r="AC50" s="23">
        <v>2129</v>
      </c>
      <c r="AD50" s="23">
        <v>64.5</v>
      </c>
      <c r="AE50" s="23">
        <v>493</v>
      </c>
      <c r="AF50" s="23">
        <v>15</v>
      </c>
      <c r="AH50">
        <f>(I50-MIN(I2:I69))/(MAX(I2:I69)-MIN(I2:I69))</f>
        <v>0.72222222222222221</v>
      </c>
      <c r="AI50">
        <f>(J50-MIN(J2:J69))/(MAX(J2:J69)-MIN(J2:J69))</f>
        <v>0.23529411764705882</v>
      </c>
      <c r="AJ50">
        <f>(X50-MIN(X2:X69))/(MAX(X2:X69)-MIN(X2:X69))</f>
        <v>0.5714285714285714</v>
      </c>
      <c r="AK50">
        <f>(Y50-MIN(Y2:Y69))/(MAX(Y2:Y69)-MIN(Y2:Y69))</f>
        <v>0</v>
      </c>
      <c r="AL50">
        <f>(AE50-MIN(AE2:AE69))/(MAX(AE2:AE69)-MIN(AE2:AE69))</f>
        <v>0.70405405405405408</v>
      </c>
      <c r="AM50">
        <f>(AF50-MIN(AF2:AF69))/(MAX(AF2:AF69)-MIN(AF2:AF69))</f>
        <v>0.72811059907834064</v>
      </c>
    </row>
    <row r="51" spans="1:39" x14ac:dyDescent="0.3">
      <c r="A51" s="23" t="s">
        <v>303</v>
      </c>
      <c r="B51" s="23" t="s">
        <v>149</v>
      </c>
      <c r="C51" s="23" t="s">
        <v>34</v>
      </c>
      <c r="D51" s="23">
        <v>0</v>
      </c>
      <c r="E51" s="23">
        <v>1</v>
      </c>
      <c r="F51" s="23">
        <v>0</v>
      </c>
      <c r="G51" s="23">
        <v>0</v>
      </c>
      <c r="H51" s="23">
        <v>33</v>
      </c>
      <c r="I51" s="23">
        <v>27</v>
      </c>
      <c r="J51" s="23">
        <v>6</v>
      </c>
      <c r="K51" s="23">
        <v>138</v>
      </c>
      <c r="L51" s="23">
        <v>384</v>
      </c>
      <c r="M51" s="23">
        <v>0.359375</v>
      </c>
      <c r="N51" s="23">
        <v>529</v>
      </c>
      <c r="O51" s="23">
        <v>750</v>
      </c>
      <c r="P51" s="23">
        <v>0.70533333333333337</v>
      </c>
      <c r="Q51" s="23">
        <v>1211</v>
      </c>
      <c r="R51" s="23">
        <v>982</v>
      </c>
      <c r="S51" s="23">
        <v>229</v>
      </c>
      <c r="T51" s="23">
        <v>378</v>
      </c>
      <c r="U51" s="23">
        <v>512</v>
      </c>
      <c r="V51" s="23">
        <v>417</v>
      </c>
      <c r="W51" s="23">
        <v>1.227817745803357</v>
      </c>
      <c r="X51" s="23">
        <v>42</v>
      </c>
      <c r="Y51" s="23">
        <v>0</v>
      </c>
      <c r="Z51" s="23">
        <v>2</v>
      </c>
      <c r="AA51" s="23">
        <v>2291</v>
      </c>
      <c r="AB51" s="23">
        <v>69.400000000000006</v>
      </c>
      <c r="AC51" s="23">
        <v>1972</v>
      </c>
      <c r="AD51" s="23">
        <v>59.8</v>
      </c>
      <c r="AE51" s="23">
        <v>319</v>
      </c>
      <c r="AF51" s="23">
        <v>9.6000000000000085</v>
      </c>
      <c r="AH51">
        <f>(I51-MIN(I2:I69))/(MAX(I2:I69)-MIN(I2:I69))</f>
        <v>0.61111111111111116</v>
      </c>
      <c r="AI51">
        <f>(J51-MIN(J2:J69))/(MAX(J2:J69)-MIN(J2:J69))</f>
        <v>0.35294117647058826</v>
      </c>
      <c r="AJ51">
        <f>(X51-MIN(X2:X69))/(MAX(X2:X69)-MIN(X2:X69))</f>
        <v>0.12202380952380952</v>
      </c>
      <c r="AK51">
        <f>(Y51-MIN(Y2:Y69))/(MAX(Y2:Y69)-MIN(Y2:Y69))</f>
        <v>0</v>
      </c>
      <c r="AL51">
        <f>(AE51-MIN(AE2:AE69))/(MAX(AE2:AE69)-MIN(AE2:AE69))</f>
        <v>0.4689189189189189</v>
      </c>
      <c r="AM51">
        <f>(AF51-MIN(AF2:AF69))/(MAX(AF2:AF69)-MIN(AF2:AF69))</f>
        <v>0.47926267281106005</v>
      </c>
    </row>
    <row r="52" spans="1:39" x14ac:dyDescent="0.3">
      <c r="A52" s="23" t="s">
        <v>363</v>
      </c>
      <c r="B52" s="23" t="s">
        <v>173</v>
      </c>
      <c r="C52" s="23" t="s">
        <v>34</v>
      </c>
      <c r="D52" s="23">
        <v>1</v>
      </c>
      <c r="E52" s="23">
        <v>0</v>
      </c>
      <c r="F52" s="23">
        <v>0</v>
      </c>
      <c r="G52" s="23">
        <v>0</v>
      </c>
      <c r="H52" s="23">
        <v>32</v>
      </c>
      <c r="I52" s="23">
        <v>21</v>
      </c>
      <c r="J52" s="23">
        <v>11</v>
      </c>
      <c r="K52" s="23">
        <v>195</v>
      </c>
      <c r="L52" s="23">
        <v>552</v>
      </c>
      <c r="M52" s="23">
        <v>0.35326086956521741</v>
      </c>
      <c r="N52" s="23">
        <v>468</v>
      </c>
      <c r="O52" s="23">
        <v>676</v>
      </c>
      <c r="P52" s="23">
        <v>0.69230769230769229</v>
      </c>
      <c r="Q52" s="23">
        <v>1133</v>
      </c>
      <c r="R52" s="23">
        <v>1252</v>
      </c>
      <c r="S52" s="23">
        <v>-119</v>
      </c>
      <c r="T52" s="23">
        <v>330</v>
      </c>
      <c r="U52" s="23">
        <v>402</v>
      </c>
      <c r="V52" s="23">
        <v>342</v>
      </c>
      <c r="W52" s="23">
        <v>1.1754385964912279</v>
      </c>
      <c r="X52" s="23">
        <v>30</v>
      </c>
      <c r="Y52" s="23">
        <v>3</v>
      </c>
      <c r="Z52" s="23">
        <v>6</v>
      </c>
      <c r="AA52" s="23">
        <v>2279</v>
      </c>
      <c r="AB52" s="23">
        <v>71.2</v>
      </c>
      <c r="AC52" s="23">
        <v>2164</v>
      </c>
      <c r="AD52" s="23">
        <v>67.599999999999994</v>
      </c>
      <c r="AE52" s="23">
        <v>115</v>
      </c>
      <c r="AF52" s="23">
        <v>3.600000000000009</v>
      </c>
      <c r="AH52">
        <f>(I52-MIN(I2:I69))/(MAX(I2:I69)-MIN(I2:I69))</f>
        <v>0.27777777777777779</v>
      </c>
      <c r="AI52">
        <f>(J52-MIN(J2:J69))/(MAX(J2:J69)-MIN(J2:J69))</f>
        <v>0.6470588235294118</v>
      </c>
      <c r="AJ52">
        <f>(X52-MIN(X2:X69))/(MAX(X2:X69)-MIN(X2:X69))</f>
        <v>8.6309523809523808E-2</v>
      </c>
      <c r="AK52">
        <f>(Y52-MIN(Y2:Y69))/(MAX(Y2:Y69)-MIN(Y2:Y69))</f>
        <v>0.33333333333333331</v>
      </c>
      <c r="AL52">
        <f>(AE52-MIN(AE2:AE69))/(MAX(AE2:AE69)-MIN(AE2:AE69))</f>
        <v>0.19324324324324324</v>
      </c>
      <c r="AM52">
        <f>(AF52-MIN(AF2:AF69))/(MAX(AF2:AF69)-MIN(AF2:AF69))</f>
        <v>0.20276497695852555</v>
      </c>
    </row>
    <row r="53" spans="1:39" x14ac:dyDescent="0.3">
      <c r="A53" s="23" t="s">
        <v>121</v>
      </c>
      <c r="B53" s="23" t="s">
        <v>139</v>
      </c>
      <c r="C53" s="23" t="s">
        <v>40</v>
      </c>
      <c r="D53" s="23">
        <v>1</v>
      </c>
      <c r="E53" s="23">
        <v>0</v>
      </c>
      <c r="F53" s="23">
        <v>0</v>
      </c>
      <c r="G53" s="23">
        <v>1</v>
      </c>
      <c r="H53" s="23">
        <v>33</v>
      </c>
      <c r="I53" s="23">
        <v>20</v>
      </c>
      <c r="J53" s="23">
        <v>13</v>
      </c>
      <c r="K53" s="23">
        <v>206</v>
      </c>
      <c r="L53" s="23">
        <v>607</v>
      </c>
      <c r="M53" s="23">
        <v>0.33937397034596378</v>
      </c>
      <c r="N53" s="23">
        <v>478</v>
      </c>
      <c r="O53" s="23">
        <v>659</v>
      </c>
      <c r="P53" s="23">
        <v>0.72534142640364185</v>
      </c>
      <c r="Q53" s="23">
        <v>1310</v>
      </c>
      <c r="R53" s="23">
        <v>1035</v>
      </c>
      <c r="S53" s="23">
        <v>275</v>
      </c>
      <c r="T53" s="23">
        <v>410</v>
      </c>
      <c r="U53" s="23">
        <v>435</v>
      </c>
      <c r="V53" s="23">
        <v>420</v>
      </c>
      <c r="W53" s="23">
        <v>1.035714285714286</v>
      </c>
      <c r="X53" s="23">
        <v>15</v>
      </c>
      <c r="Y53" s="23">
        <v>2</v>
      </c>
      <c r="Z53" s="23">
        <v>10</v>
      </c>
      <c r="AA53" s="23">
        <v>2242</v>
      </c>
      <c r="AB53" s="23">
        <v>67.900000000000006</v>
      </c>
      <c r="AC53" s="23">
        <v>1993</v>
      </c>
      <c r="AD53" s="23">
        <v>60.4</v>
      </c>
      <c r="AE53" s="23">
        <v>249</v>
      </c>
      <c r="AF53" s="23">
        <v>7.5000000000000071</v>
      </c>
      <c r="AH53">
        <f>(I53-MIN(I2:I69))/(MAX(I2:I69)-MIN(I2:I69))</f>
        <v>0.22222222222222221</v>
      </c>
      <c r="AI53">
        <f>(J53-MIN(J2:J69))/(MAX(J2:J69)-MIN(J2:J69))</f>
        <v>0.76470588235294112</v>
      </c>
      <c r="AJ53">
        <f>(X53-MIN(X2:X69))/(MAX(X2:X69)-MIN(X2:X69))</f>
        <v>4.1666666666666664E-2</v>
      </c>
      <c r="AK53">
        <f>(Y53-MIN(Y2:Y69))/(MAX(Y2:Y69)-MIN(Y2:Y69))</f>
        <v>0.22222222222222221</v>
      </c>
      <c r="AL53">
        <f>(AE53-MIN(AE2:AE69))/(MAX(AE2:AE69)-MIN(AE2:AE69))</f>
        <v>0.37432432432432433</v>
      </c>
      <c r="AM53">
        <f>(AF53-MIN(AF2:AF69))/(MAX(AF2:AF69)-MIN(AF2:AF69))</f>
        <v>0.38248847926267288</v>
      </c>
    </row>
    <row r="54" spans="1:39" x14ac:dyDescent="0.3">
      <c r="A54" s="23" t="s">
        <v>122</v>
      </c>
      <c r="B54" s="23" t="s">
        <v>307</v>
      </c>
      <c r="C54" s="23" t="s">
        <v>37</v>
      </c>
      <c r="D54" s="23">
        <v>1</v>
      </c>
      <c r="E54" s="23">
        <v>1</v>
      </c>
      <c r="F54" s="23">
        <v>0</v>
      </c>
      <c r="G54" s="23">
        <v>1</v>
      </c>
      <c r="H54" s="23">
        <v>34</v>
      </c>
      <c r="I54" s="23">
        <v>22</v>
      </c>
      <c r="J54" s="23">
        <v>12</v>
      </c>
      <c r="K54" s="23">
        <v>180</v>
      </c>
      <c r="L54" s="23">
        <v>562</v>
      </c>
      <c r="M54" s="23">
        <v>0.32028469750889682</v>
      </c>
      <c r="N54" s="23">
        <v>550</v>
      </c>
      <c r="O54" s="23">
        <v>831</v>
      </c>
      <c r="P54" s="23">
        <v>0.66185318892900125</v>
      </c>
      <c r="Q54" s="23">
        <v>1174</v>
      </c>
      <c r="R54" s="23">
        <v>1159</v>
      </c>
      <c r="S54" s="23">
        <v>15</v>
      </c>
      <c r="T54" s="23">
        <v>386</v>
      </c>
      <c r="U54" s="23">
        <v>370</v>
      </c>
      <c r="V54" s="23">
        <v>445</v>
      </c>
      <c r="W54" s="23">
        <v>0.8314606741573034</v>
      </c>
      <c r="X54" s="23">
        <v>303</v>
      </c>
      <c r="Y54" s="23">
        <v>1</v>
      </c>
      <c r="Z54" s="23">
        <v>3</v>
      </c>
      <c r="AA54" s="23">
        <v>2318</v>
      </c>
      <c r="AB54" s="23">
        <v>68.2</v>
      </c>
      <c r="AC54" s="23">
        <v>2293</v>
      </c>
      <c r="AD54" s="23">
        <v>67.400000000000006</v>
      </c>
      <c r="AE54" s="23">
        <v>25</v>
      </c>
      <c r="AF54" s="23">
        <v>0.79999999999999716</v>
      </c>
      <c r="AH54">
        <f>(I54-MIN(I2:I69))/(MAX(I2:I69)-MIN(I2:I69))</f>
        <v>0.33333333333333331</v>
      </c>
      <c r="AI54">
        <f>(J54-MIN(J2:J69))/(MAX(J2:J69)-MIN(J2:J69))</f>
        <v>0.70588235294117652</v>
      </c>
      <c r="AJ54">
        <f>(X54-MIN(X2:X69))/(MAX(X2:X69)-MIN(X2:X69))</f>
        <v>0.89880952380952384</v>
      </c>
      <c r="AK54">
        <f>(Y54-MIN(Y2:Y69))/(MAX(Y2:Y69)-MIN(Y2:Y69))</f>
        <v>0.1111111111111111</v>
      </c>
      <c r="AL54">
        <f>(AE54-MIN(AE2:AE69))/(MAX(AE2:AE69)-MIN(AE2:AE69))</f>
        <v>7.1621621621621626E-2</v>
      </c>
      <c r="AM54">
        <f>(AF54-MIN(AF2:AF69))/(MAX(AF2:AF69)-MIN(AF2:AF69))</f>
        <v>7.3732718894008939E-2</v>
      </c>
    </row>
    <row r="55" spans="1:39" x14ac:dyDescent="0.3">
      <c r="A55" s="23" t="s">
        <v>364</v>
      </c>
      <c r="B55" s="23" t="s">
        <v>283</v>
      </c>
      <c r="C55" s="23" t="s">
        <v>34</v>
      </c>
      <c r="D55" s="23">
        <v>1</v>
      </c>
      <c r="E55" s="23">
        <v>1</v>
      </c>
      <c r="F55" s="23">
        <v>1</v>
      </c>
      <c r="G55" s="23">
        <v>0</v>
      </c>
      <c r="H55" s="23">
        <v>34</v>
      </c>
      <c r="I55" s="23">
        <v>19</v>
      </c>
      <c r="J55" s="23">
        <v>15</v>
      </c>
      <c r="K55" s="23">
        <v>187</v>
      </c>
      <c r="L55" s="23">
        <v>563</v>
      </c>
      <c r="M55" s="23">
        <v>0.3321492007104796</v>
      </c>
      <c r="N55" s="23">
        <v>514</v>
      </c>
      <c r="O55" s="23">
        <v>694</v>
      </c>
      <c r="P55" s="23">
        <v>0.74063400576368876</v>
      </c>
      <c r="Q55" s="23">
        <v>1244</v>
      </c>
      <c r="R55" s="23">
        <v>1191</v>
      </c>
      <c r="S55" s="23">
        <v>53</v>
      </c>
      <c r="T55" s="23">
        <v>403</v>
      </c>
      <c r="U55" s="23">
        <v>490</v>
      </c>
      <c r="V55" s="23">
        <v>461</v>
      </c>
      <c r="W55" s="23">
        <v>1.062906724511931</v>
      </c>
      <c r="X55" s="23">
        <v>109</v>
      </c>
      <c r="Y55" s="23">
        <v>0</v>
      </c>
      <c r="Z55" s="23">
        <v>2</v>
      </c>
      <c r="AA55" s="23">
        <v>2341</v>
      </c>
      <c r="AB55" s="23">
        <v>68.900000000000006</v>
      </c>
      <c r="AC55" s="23">
        <v>2301</v>
      </c>
      <c r="AD55" s="23">
        <v>67.7</v>
      </c>
      <c r="AE55" s="23">
        <v>40</v>
      </c>
      <c r="AF55" s="23">
        <v>1.2000000000000031</v>
      </c>
      <c r="AH55">
        <f>(I55-MIN(I2:I69))/(MAX(I2:I69)-MIN(I2:I69))</f>
        <v>0.16666666666666666</v>
      </c>
      <c r="AI55">
        <f>(J55-MIN(J2:J69))/(MAX(J2:J69)-MIN(J2:J69))</f>
        <v>0.88235294117647056</v>
      </c>
      <c r="AJ55">
        <f>(X55-MIN(X2:X69))/(MAX(X2:X69)-MIN(X2:X69))</f>
        <v>0.32142857142857145</v>
      </c>
      <c r="AK55">
        <f>(Y55-MIN(Y2:Y69))/(MAX(Y2:Y69)-MIN(Y2:Y69))</f>
        <v>0</v>
      </c>
      <c r="AL55">
        <f>(AE55-MIN(AE2:AE69))/(MAX(AE2:AE69)-MIN(AE2:AE69))</f>
        <v>9.1891891891891897E-2</v>
      </c>
      <c r="AM55">
        <f>(AF55-MIN(AF2:AF69))/(MAX(AF2:AF69)-MIN(AF2:AF69))</f>
        <v>9.2165898617511496E-2</v>
      </c>
    </row>
    <row r="56" spans="1:39" x14ac:dyDescent="0.3">
      <c r="A56" s="23" t="s">
        <v>365</v>
      </c>
      <c r="B56" s="23" t="s">
        <v>170</v>
      </c>
      <c r="C56" s="23" t="s">
        <v>43</v>
      </c>
      <c r="D56" s="23">
        <v>1</v>
      </c>
      <c r="E56" s="23">
        <v>1</v>
      </c>
      <c r="F56" s="23">
        <v>0</v>
      </c>
      <c r="G56" s="23">
        <v>0</v>
      </c>
      <c r="H56" s="23">
        <v>33</v>
      </c>
      <c r="I56" s="23">
        <v>21</v>
      </c>
      <c r="J56" s="23">
        <v>12</v>
      </c>
      <c r="K56" s="23">
        <v>212</v>
      </c>
      <c r="L56" s="23">
        <v>544</v>
      </c>
      <c r="M56" s="23">
        <v>0.38970588235294118</v>
      </c>
      <c r="N56" s="23">
        <v>368</v>
      </c>
      <c r="O56" s="23">
        <v>539</v>
      </c>
      <c r="P56" s="23">
        <v>0.68274582560296848</v>
      </c>
      <c r="Q56" s="23">
        <v>1169</v>
      </c>
      <c r="R56" s="23">
        <v>1119</v>
      </c>
      <c r="S56" s="23">
        <v>50</v>
      </c>
      <c r="T56" s="23">
        <v>320</v>
      </c>
      <c r="U56" s="23">
        <v>470</v>
      </c>
      <c r="V56" s="23">
        <v>382</v>
      </c>
      <c r="W56" s="23">
        <v>1.2303664921465971</v>
      </c>
      <c r="X56" s="23">
        <v>158</v>
      </c>
      <c r="Y56" s="23">
        <v>0</v>
      </c>
      <c r="Z56" s="23">
        <v>1</v>
      </c>
      <c r="AA56" s="23">
        <v>2240</v>
      </c>
      <c r="AB56" s="23">
        <v>67.900000000000006</v>
      </c>
      <c r="AC56" s="23">
        <v>2056</v>
      </c>
      <c r="AD56" s="23">
        <v>62.3</v>
      </c>
      <c r="AE56" s="23">
        <v>184</v>
      </c>
      <c r="AF56" s="23">
        <v>5.6000000000000094</v>
      </c>
      <c r="AH56">
        <f>(I56-MIN(I2:I69))/(MAX(I2:I69)-MIN(I2:I69))</f>
        <v>0.27777777777777779</v>
      </c>
      <c r="AI56">
        <f>(J56-MIN(J2:J69))/(MAX(J2:J69)-MIN(J2:J69))</f>
        <v>0.70588235294117652</v>
      </c>
      <c r="AJ56">
        <f>(X56-MIN(X2:X69))/(MAX(X2:X69)-MIN(X2:X69))</f>
        <v>0.46726190476190477</v>
      </c>
      <c r="AK56">
        <f>(Y56-MIN(Y2:Y69))/(MAX(Y2:Y69)-MIN(Y2:Y69))</f>
        <v>0</v>
      </c>
      <c r="AL56">
        <f>(AE56-MIN(AE2:AE69))/(MAX(AE2:AE69)-MIN(AE2:AE69))</f>
        <v>0.2864864864864865</v>
      </c>
      <c r="AM56">
        <f>(AF56-MIN(AF2:AF69))/(MAX(AF2:AF69)-MIN(AF2:AF69))</f>
        <v>0.29493087557603709</v>
      </c>
    </row>
    <row r="57" spans="1:39" x14ac:dyDescent="0.3">
      <c r="A57" s="23" t="s">
        <v>41</v>
      </c>
      <c r="B57" s="23" t="s">
        <v>154</v>
      </c>
      <c r="C57" s="23" t="s">
        <v>34</v>
      </c>
      <c r="D57" s="23">
        <v>1</v>
      </c>
      <c r="E57" s="23">
        <v>0</v>
      </c>
      <c r="F57" s="23">
        <v>2</v>
      </c>
      <c r="G57" s="23">
        <v>1</v>
      </c>
      <c r="H57" s="23">
        <v>33</v>
      </c>
      <c r="I57" s="23">
        <v>20</v>
      </c>
      <c r="J57" s="23">
        <v>13</v>
      </c>
      <c r="K57" s="23">
        <v>205</v>
      </c>
      <c r="L57" s="23">
        <v>564</v>
      </c>
      <c r="M57" s="23">
        <v>0.36347517730496448</v>
      </c>
      <c r="N57" s="23">
        <v>473</v>
      </c>
      <c r="O57" s="23">
        <v>700</v>
      </c>
      <c r="P57" s="23">
        <v>0.67571428571428571</v>
      </c>
      <c r="Q57" s="23">
        <v>1253</v>
      </c>
      <c r="R57" s="23">
        <v>1124</v>
      </c>
      <c r="S57" s="23">
        <v>129</v>
      </c>
      <c r="T57" s="23">
        <v>406</v>
      </c>
      <c r="U57" s="23">
        <v>459</v>
      </c>
      <c r="V57" s="23">
        <v>392</v>
      </c>
      <c r="W57" s="23">
        <v>1.170918367346939</v>
      </c>
      <c r="X57" s="23">
        <v>29</v>
      </c>
      <c r="Y57" s="23">
        <v>1</v>
      </c>
      <c r="Z57" s="23">
        <v>7</v>
      </c>
      <c r="AA57" s="23">
        <v>2376</v>
      </c>
      <c r="AB57" s="23">
        <v>72</v>
      </c>
      <c r="AC57" s="23">
        <v>2245</v>
      </c>
      <c r="AD57" s="23">
        <v>68</v>
      </c>
      <c r="AE57" s="23">
        <v>131</v>
      </c>
      <c r="AF57" s="23">
        <v>4</v>
      </c>
      <c r="AH57">
        <f>(I57-MIN(I2:I69))/(MAX(I2:I69)-MIN(I2:I69))</f>
        <v>0.22222222222222221</v>
      </c>
      <c r="AI57">
        <f>(J57-MIN(J2:J69))/(MAX(J2:J69)-MIN(J2:J69))</f>
        <v>0.76470588235294112</v>
      </c>
      <c r="AJ57">
        <f>(X57-MIN(X2:X69))/(MAX(X2:X69)-MIN(X2:X69))</f>
        <v>8.3333333333333329E-2</v>
      </c>
      <c r="AK57">
        <f>(Y57-MIN(Y2:Y69))/(MAX(Y2:Y69)-MIN(Y2:Y69))</f>
        <v>0.1111111111111111</v>
      </c>
      <c r="AL57">
        <f>(AE57-MIN(AE2:AE69))/(MAX(AE2:AE69)-MIN(AE2:AE69))</f>
        <v>0.21486486486486486</v>
      </c>
      <c r="AM57">
        <f>(AF57-MIN(AF2:AF69))/(MAX(AF2:AF69)-MIN(AF2:AF69))</f>
        <v>0.22119815668202744</v>
      </c>
    </row>
    <row r="58" spans="1:39" x14ac:dyDescent="0.3">
      <c r="A58" s="23" t="s">
        <v>343</v>
      </c>
      <c r="B58" s="23" t="s">
        <v>315</v>
      </c>
      <c r="C58" s="23" t="s">
        <v>43</v>
      </c>
      <c r="D58" s="23">
        <v>0</v>
      </c>
      <c r="E58" s="23">
        <v>1</v>
      </c>
      <c r="F58" s="23">
        <v>1</v>
      </c>
      <c r="G58" s="23">
        <v>0</v>
      </c>
      <c r="H58" s="23">
        <v>33</v>
      </c>
      <c r="I58" s="23">
        <v>30</v>
      </c>
      <c r="J58" s="23">
        <v>3</v>
      </c>
      <c r="K58" s="23">
        <v>242</v>
      </c>
      <c r="L58" s="23">
        <v>608</v>
      </c>
      <c r="M58" s="23">
        <v>0.39802631578947367</v>
      </c>
      <c r="N58" s="23">
        <v>445</v>
      </c>
      <c r="O58" s="23">
        <v>613</v>
      </c>
      <c r="P58" s="23">
        <v>0.72593800978792822</v>
      </c>
      <c r="Q58" s="23">
        <v>1017</v>
      </c>
      <c r="R58" s="23">
        <v>939</v>
      </c>
      <c r="S58" s="23">
        <v>78</v>
      </c>
      <c r="T58" s="23">
        <v>238</v>
      </c>
      <c r="U58" s="23">
        <v>394</v>
      </c>
      <c r="V58" s="23">
        <v>346</v>
      </c>
      <c r="W58" s="23">
        <v>1.1387283236994219</v>
      </c>
      <c r="X58" s="23">
        <v>142</v>
      </c>
      <c r="Y58" s="23">
        <v>1</v>
      </c>
      <c r="Z58" s="23">
        <v>2</v>
      </c>
      <c r="AA58" s="23">
        <v>2157</v>
      </c>
      <c r="AB58" s="23">
        <v>65.400000000000006</v>
      </c>
      <c r="AC58" s="23">
        <v>1792</v>
      </c>
      <c r="AD58" s="23">
        <v>54.3</v>
      </c>
      <c r="AE58" s="23">
        <v>365</v>
      </c>
      <c r="AF58" s="23">
        <v>11.10000000000001</v>
      </c>
      <c r="AH58">
        <f>(I58-MIN(I2:I69))/(MAX(I2:I69)-MIN(I2:I69))</f>
        <v>0.77777777777777779</v>
      </c>
      <c r="AI58">
        <f>(J58-MIN(J2:J69))/(MAX(J2:J69)-MIN(J2:J69))</f>
        <v>0.17647058823529413</v>
      </c>
      <c r="AJ58">
        <f>(X58-MIN(X2:X69))/(MAX(X2:X69)-MIN(X2:X69))</f>
        <v>0.41964285714285715</v>
      </c>
      <c r="AK58">
        <f>(Y58-MIN(Y2:Y69))/(MAX(Y2:Y69)-MIN(Y2:Y69))</f>
        <v>0.1111111111111111</v>
      </c>
      <c r="AL58">
        <f>(AE58-MIN(AE2:AE69))/(MAX(AE2:AE69)-MIN(AE2:AE69))</f>
        <v>0.5310810810810811</v>
      </c>
      <c r="AM58">
        <f>(AF58-MIN(AF2:AF69))/(MAX(AF2:AF69)-MIN(AF2:AF69))</f>
        <v>0.54838709677419373</v>
      </c>
    </row>
    <row r="59" spans="1:39" x14ac:dyDescent="0.3">
      <c r="A59" s="23" t="s">
        <v>325</v>
      </c>
      <c r="B59" s="23" t="s">
        <v>154</v>
      </c>
      <c r="C59" s="23" t="s">
        <v>34</v>
      </c>
      <c r="D59" s="23">
        <v>0</v>
      </c>
      <c r="E59" s="23">
        <v>0</v>
      </c>
      <c r="F59" s="23">
        <v>2</v>
      </c>
      <c r="G59" s="23">
        <v>0</v>
      </c>
      <c r="H59" s="23">
        <v>32</v>
      </c>
      <c r="I59" s="23">
        <v>24</v>
      </c>
      <c r="J59" s="23">
        <v>8</v>
      </c>
      <c r="K59" s="23">
        <v>247</v>
      </c>
      <c r="L59" s="23">
        <v>611</v>
      </c>
      <c r="M59" s="23">
        <v>0.40425531914893609</v>
      </c>
      <c r="N59" s="23">
        <v>484</v>
      </c>
      <c r="O59" s="23">
        <v>692</v>
      </c>
      <c r="P59" s="23">
        <v>0.69942196531791911</v>
      </c>
      <c r="Q59" s="23">
        <v>1117</v>
      </c>
      <c r="R59" s="23">
        <v>953</v>
      </c>
      <c r="S59" s="23">
        <v>164</v>
      </c>
      <c r="T59" s="23">
        <v>296</v>
      </c>
      <c r="U59" s="23">
        <v>458</v>
      </c>
      <c r="V59" s="23">
        <v>366</v>
      </c>
      <c r="W59" s="23">
        <v>1.2513661202185791</v>
      </c>
      <c r="X59" s="23">
        <v>32</v>
      </c>
      <c r="Y59" s="23">
        <v>1</v>
      </c>
      <c r="Z59" s="23">
        <v>3</v>
      </c>
      <c r="AA59" s="23">
        <v>2307</v>
      </c>
      <c r="AB59" s="23">
        <v>72.099999999999994</v>
      </c>
      <c r="AC59" s="23">
        <v>1822</v>
      </c>
      <c r="AD59" s="23">
        <v>56.9</v>
      </c>
      <c r="AE59" s="23">
        <v>485</v>
      </c>
      <c r="AF59" s="23">
        <v>15.2</v>
      </c>
      <c r="AH59">
        <f>(I59-MIN(I2:I69))/(MAX(I2:I69)-MIN(I2:I69))</f>
        <v>0.44444444444444442</v>
      </c>
      <c r="AI59">
        <f>(J59-MIN(J2:J69))/(MAX(J2:J69)-MIN(J2:J69))</f>
        <v>0.47058823529411764</v>
      </c>
      <c r="AJ59">
        <f>(X59-MIN(X2:X69))/(MAX(X2:X69)-MIN(X2:X69))</f>
        <v>9.2261904761904767E-2</v>
      </c>
      <c r="AK59">
        <f>(Y59-MIN(Y2:Y69))/(MAX(Y2:Y69)-MIN(Y2:Y69))</f>
        <v>0.1111111111111111</v>
      </c>
      <c r="AL59">
        <f>(AE59-MIN(AE2:AE69))/(MAX(AE2:AE69)-MIN(AE2:AE69))</f>
        <v>0.69324324324324327</v>
      </c>
      <c r="AM59">
        <f>(AF59-MIN(AF2:AF69))/(MAX(AF2:AF69)-MIN(AF2:AF69))</f>
        <v>0.73732718894009175</v>
      </c>
    </row>
    <row r="60" spans="1:39" x14ac:dyDescent="0.3">
      <c r="A60" s="23" t="s">
        <v>366</v>
      </c>
      <c r="B60" s="23" t="s">
        <v>205</v>
      </c>
      <c r="C60" s="23" t="s">
        <v>40</v>
      </c>
      <c r="D60" s="23">
        <v>1</v>
      </c>
      <c r="E60" s="23">
        <v>1</v>
      </c>
      <c r="F60" s="23">
        <v>0</v>
      </c>
      <c r="G60" s="23">
        <v>0</v>
      </c>
      <c r="H60" s="23">
        <v>33</v>
      </c>
      <c r="I60" s="23">
        <v>28</v>
      </c>
      <c r="J60" s="23">
        <v>5</v>
      </c>
      <c r="K60" s="23">
        <v>224</v>
      </c>
      <c r="L60" s="23">
        <v>593</v>
      </c>
      <c r="M60" s="23">
        <v>0.37774030354131533</v>
      </c>
      <c r="N60" s="23">
        <v>446</v>
      </c>
      <c r="O60" s="23">
        <v>658</v>
      </c>
      <c r="P60" s="23">
        <v>0.67781155015197569</v>
      </c>
      <c r="Q60" s="23">
        <v>1245</v>
      </c>
      <c r="R60" s="23">
        <v>1006</v>
      </c>
      <c r="S60" s="23">
        <v>239</v>
      </c>
      <c r="T60" s="23">
        <v>386</v>
      </c>
      <c r="U60" s="23">
        <v>431</v>
      </c>
      <c r="V60" s="23">
        <v>413</v>
      </c>
      <c r="W60" s="23">
        <v>1.0435835351089591</v>
      </c>
      <c r="X60" s="23">
        <v>278</v>
      </c>
      <c r="Y60" s="23">
        <v>0</v>
      </c>
      <c r="Z60" s="23">
        <v>0</v>
      </c>
      <c r="AA60" s="23">
        <v>2304</v>
      </c>
      <c r="AB60" s="23">
        <v>69.8</v>
      </c>
      <c r="AC60" s="23">
        <v>1956</v>
      </c>
      <c r="AD60" s="23">
        <v>59.3</v>
      </c>
      <c r="AE60" s="23">
        <v>348</v>
      </c>
      <c r="AF60" s="23">
        <v>10.5</v>
      </c>
      <c r="AH60">
        <f>(I60-MIN(I2:I69))/(MAX(I2:I69)-MIN(I2:I69))</f>
        <v>0.66666666666666663</v>
      </c>
      <c r="AI60">
        <f>(J60-MIN(J2:J69))/(MAX(J2:J69)-MIN(J2:J69))</f>
        <v>0.29411764705882354</v>
      </c>
      <c r="AJ60">
        <f>(X60-MIN(X2:X69))/(MAX(X2:X69)-MIN(X2:X69))</f>
        <v>0.82440476190476186</v>
      </c>
      <c r="AK60">
        <f>(Y60-MIN(Y2:Y69))/(MAX(Y2:Y69)-MIN(Y2:Y69))</f>
        <v>0</v>
      </c>
      <c r="AL60">
        <f>(AE60-MIN(AE2:AE69))/(MAX(AE2:AE69)-MIN(AE2:AE69))</f>
        <v>0.50810810810810814</v>
      </c>
      <c r="AM60">
        <f>(AF60-MIN(AF2:AF69))/(MAX(AF2:AF69)-MIN(AF2:AF69))</f>
        <v>0.52073732718893984</v>
      </c>
    </row>
    <row r="61" spans="1:39" x14ac:dyDescent="0.3">
      <c r="A61" s="23" t="s">
        <v>129</v>
      </c>
      <c r="B61" s="23" t="s">
        <v>211</v>
      </c>
      <c r="C61" s="23" t="s">
        <v>37</v>
      </c>
      <c r="D61" s="23">
        <v>0</v>
      </c>
      <c r="E61" s="23">
        <v>1</v>
      </c>
      <c r="F61" s="23">
        <v>0</v>
      </c>
      <c r="G61" s="23">
        <v>1</v>
      </c>
      <c r="H61" s="23">
        <v>35</v>
      </c>
      <c r="I61" s="23">
        <v>26</v>
      </c>
      <c r="J61" s="23">
        <v>9</v>
      </c>
      <c r="K61" s="23">
        <v>283</v>
      </c>
      <c r="L61" s="23">
        <v>828</v>
      </c>
      <c r="M61" s="23">
        <v>0.34178743961352659</v>
      </c>
      <c r="N61" s="23">
        <v>510</v>
      </c>
      <c r="O61" s="23">
        <v>778</v>
      </c>
      <c r="P61" s="23">
        <v>0.65552699228791778</v>
      </c>
      <c r="Q61" s="23">
        <v>1240</v>
      </c>
      <c r="R61" s="23">
        <v>1287</v>
      </c>
      <c r="S61" s="23">
        <v>-47</v>
      </c>
      <c r="T61" s="23">
        <v>431</v>
      </c>
      <c r="U61" s="23">
        <v>442</v>
      </c>
      <c r="V61" s="23">
        <v>373</v>
      </c>
      <c r="W61" s="23">
        <v>1.1849865951742631</v>
      </c>
      <c r="X61" s="23">
        <v>9</v>
      </c>
      <c r="Y61" s="23">
        <v>1</v>
      </c>
      <c r="Z61" s="23">
        <v>2</v>
      </c>
      <c r="AA61" s="23">
        <v>2537</v>
      </c>
      <c r="AB61" s="23">
        <v>72.5</v>
      </c>
      <c r="AC61" s="23">
        <v>2293</v>
      </c>
      <c r="AD61" s="23">
        <v>65.5</v>
      </c>
      <c r="AE61" s="23">
        <v>244</v>
      </c>
      <c r="AF61" s="23">
        <v>7</v>
      </c>
      <c r="AH61">
        <f>(I61-MIN(I2:I69))/(MAX(I2:I69)-MIN(I2:I69))</f>
        <v>0.55555555555555558</v>
      </c>
      <c r="AI61">
        <f>(J61-MIN(J2:J69))/(MAX(J2:J69)-MIN(J2:J69))</f>
        <v>0.52941176470588236</v>
      </c>
      <c r="AJ61">
        <f>(X61-MIN(X2:X69))/(MAX(X2:X69)-MIN(X2:X69))</f>
        <v>2.3809523809523808E-2</v>
      </c>
      <c r="AK61">
        <f>(Y61-MIN(Y2:Y69))/(MAX(Y2:Y69)-MIN(Y2:Y69))</f>
        <v>0.1111111111111111</v>
      </c>
      <c r="AL61">
        <f>(AE61-MIN(AE2:AE69))/(MAX(AE2:AE69)-MIN(AE2:AE69))</f>
        <v>0.36756756756756759</v>
      </c>
      <c r="AM61">
        <f>(AF61-MIN(AF2:AF69))/(MAX(AF2:AF69)-MIN(AF2:AF69))</f>
        <v>0.35944700460829471</v>
      </c>
    </row>
    <row r="62" spans="1:39" x14ac:dyDescent="0.3">
      <c r="A62" s="23" t="s">
        <v>61</v>
      </c>
      <c r="B62" s="23" t="s">
        <v>173</v>
      </c>
      <c r="C62" s="23" t="s">
        <v>43</v>
      </c>
      <c r="D62" s="23">
        <v>0</v>
      </c>
      <c r="E62" s="23">
        <v>1</v>
      </c>
      <c r="F62" s="23">
        <v>1</v>
      </c>
      <c r="G62" s="23">
        <v>1</v>
      </c>
      <c r="H62" s="23">
        <v>34</v>
      </c>
      <c r="I62" s="23">
        <v>32</v>
      </c>
      <c r="J62" s="23">
        <v>2</v>
      </c>
      <c r="K62" s="23">
        <v>306</v>
      </c>
      <c r="L62" s="23">
        <v>787</v>
      </c>
      <c r="M62" s="23">
        <v>0.38881829733163908</v>
      </c>
      <c r="N62" s="23">
        <v>565</v>
      </c>
      <c r="O62" s="23">
        <v>777</v>
      </c>
      <c r="P62" s="23">
        <v>0.72715572715572718</v>
      </c>
      <c r="Q62" s="23">
        <v>1170</v>
      </c>
      <c r="R62" s="23">
        <v>1093</v>
      </c>
      <c r="S62" s="23">
        <v>77</v>
      </c>
      <c r="T62" s="23">
        <v>351</v>
      </c>
      <c r="U62" s="23">
        <v>541</v>
      </c>
      <c r="V62" s="23">
        <v>369</v>
      </c>
      <c r="W62" s="23">
        <v>1.466124661246613</v>
      </c>
      <c r="X62" s="23">
        <v>52</v>
      </c>
      <c r="Y62" s="23">
        <v>5</v>
      </c>
      <c r="Z62" s="23">
        <v>1</v>
      </c>
      <c r="AA62" s="23">
        <v>2593</v>
      </c>
      <c r="AB62" s="23">
        <v>76.3</v>
      </c>
      <c r="AC62" s="23">
        <v>2070</v>
      </c>
      <c r="AD62" s="23">
        <v>60.9</v>
      </c>
      <c r="AE62" s="23">
        <v>523</v>
      </c>
      <c r="AF62" s="23">
        <v>15.4</v>
      </c>
      <c r="AH62">
        <f>(I62-MIN(I2:I69))/(MAX(I2:I69)-MIN(I2:I69))</f>
        <v>0.88888888888888884</v>
      </c>
      <c r="AI62">
        <f>(J62-MIN(J2:J69))/(MAX(J2:J69)-MIN(J2:J69))</f>
        <v>0.11764705882352941</v>
      </c>
      <c r="AJ62">
        <f>(X62-MIN(X2:X69))/(MAX(X2:X69)-MIN(X2:X69))</f>
        <v>0.15178571428571427</v>
      </c>
      <c r="AK62">
        <f>(Y62-MIN(Y2:Y69))/(MAX(Y2:Y69)-MIN(Y2:Y69))</f>
        <v>0.55555555555555558</v>
      </c>
      <c r="AL62">
        <f>(AE62-MIN(AE2:AE69))/(MAX(AE2:AE69)-MIN(AE2:AE69))</f>
        <v>0.74459459459459465</v>
      </c>
      <c r="AM62">
        <f>(AF62-MIN(AF2:AF69))/(MAX(AF2:AF69)-MIN(AF2:AF69))</f>
        <v>0.74654377880184286</v>
      </c>
    </row>
    <row r="63" spans="1:39" x14ac:dyDescent="0.3">
      <c r="A63" s="23" t="s">
        <v>130</v>
      </c>
      <c r="B63" s="23" t="s">
        <v>267</v>
      </c>
      <c r="C63" s="23" t="s">
        <v>43</v>
      </c>
      <c r="D63" s="23">
        <v>0</v>
      </c>
      <c r="E63" s="23">
        <v>0</v>
      </c>
      <c r="F63" s="23">
        <v>1</v>
      </c>
      <c r="G63" s="23">
        <v>1</v>
      </c>
      <c r="H63" s="23">
        <v>32</v>
      </c>
      <c r="I63" s="23">
        <v>29</v>
      </c>
      <c r="J63" s="23">
        <v>3</v>
      </c>
      <c r="K63" s="23">
        <v>162</v>
      </c>
      <c r="L63" s="23">
        <v>449</v>
      </c>
      <c r="M63" s="23">
        <v>0.36080178173719368</v>
      </c>
      <c r="N63" s="23">
        <v>407</v>
      </c>
      <c r="O63" s="23">
        <v>563</v>
      </c>
      <c r="P63" s="23">
        <v>0.72291296625222023</v>
      </c>
      <c r="Q63" s="23">
        <v>1158</v>
      </c>
      <c r="R63" s="23">
        <v>908</v>
      </c>
      <c r="S63" s="23">
        <v>250</v>
      </c>
      <c r="T63" s="23">
        <v>329</v>
      </c>
      <c r="U63" s="23">
        <v>413</v>
      </c>
      <c r="V63" s="23">
        <v>304</v>
      </c>
      <c r="W63" s="23">
        <v>1.3585526315789469</v>
      </c>
      <c r="X63" s="23">
        <v>25</v>
      </c>
      <c r="Y63" s="23">
        <v>5</v>
      </c>
      <c r="Z63" s="23">
        <v>3</v>
      </c>
      <c r="AA63" s="23">
        <v>2091</v>
      </c>
      <c r="AB63" s="23">
        <v>65.3</v>
      </c>
      <c r="AC63" s="23">
        <v>1622</v>
      </c>
      <c r="AD63" s="23">
        <v>50.7</v>
      </c>
      <c r="AE63" s="23">
        <v>469</v>
      </c>
      <c r="AF63" s="23">
        <v>14.599999999999991</v>
      </c>
      <c r="AH63">
        <f>(I63-MIN(I2:I69))/(MAX(I2:I69)-MIN(I2:I69))</f>
        <v>0.72222222222222221</v>
      </c>
      <c r="AI63">
        <f>(J63-MIN(J2:J69))/(MAX(J2:J69)-MIN(J2:J69))</f>
        <v>0.17647058823529413</v>
      </c>
      <c r="AJ63">
        <f>(X63-MIN(X2:X69))/(MAX(X2:X69)-MIN(X2:X69))</f>
        <v>7.1428571428571425E-2</v>
      </c>
      <c r="AK63">
        <f>(Y63-MIN(Y2:Y69))/(MAX(Y2:Y69)-MIN(Y2:Y69))</f>
        <v>0.55555555555555558</v>
      </c>
      <c r="AL63">
        <f>(AE63-MIN(AE2:AE69))/(MAX(AE2:AE69)-MIN(AE2:AE69))</f>
        <v>0.67162162162162165</v>
      </c>
      <c r="AM63">
        <f>(AF63-MIN(AF2:AF69))/(MAX(AF2:AF69)-MIN(AF2:AF69))</f>
        <v>0.70967741935483797</v>
      </c>
    </row>
    <row r="64" spans="1:39" x14ac:dyDescent="0.3">
      <c r="A64" s="23" t="s">
        <v>79</v>
      </c>
      <c r="B64" s="23" t="s">
        <v>139</v>
      </c>
      <c r="C64" s="23" t="s">
        <v>40</v>
      </c>
      <c r="D64" s="23">
        <v>0</v>
      </c>
      <c r="E64" s="23">
        <v>0</v>
      </c>
      <c r="F64" s="23">
        <v>2</v>
      </c>
      <c r="G64" s="23">
        <v>0</v>
      </c>
      <c r="H64" s="23">
        <v>32</v>
      </c>
      <c r="I64" s="23">
        <v>23</v>
      </c>
      <c r="J64" s="23">
        <v>9</v>
      </c>
      <c r="K64" s="23">
        <v>213</v>
      </c>
      <c r="L64" s="23">
        <v>669</v>
      </c>
      <c r="M64" s="23">
        <v>0.31838565022421522</v>
      </c>
      <c r="N64" s="23">
        <v>527</v>
      </c>
      <c r="O64" s="23">
        <v>798</v>
      </c>
      <c r="P64" s="23">
        <v>0.66040100250626566</v>
      </c>
      <c r="Q64" s="23">
        <v>1177</v>
      </c>
      <c r="R64" s="23">
        <v>1063</v>
      </c>
      <c r="S64" s="23">
        <v>114</v>
      </c>
      <c r="T64" s="23">
        <v>539</v>
      </c>
      <c r="U64" s="23">
        <v>465</v>
      </c>
      <c r="V64" s="23">
        <v>418</v>
      </c>
      <c r="W64" s="23">
        <v>1.1124401913875599</v>
      </c>
      <c r="X64" s="23">
        <v>39</v>
      </c>
      <c r="Y64" s="23">
        <v>2</v>
      </c>
      <c r="Z64" s="23">
        <v>7</v>
      </c>
      <c r="AA64" s="23">
        <v>2366</v>
      </c>
      <c r="AB64" s="23">
        <v>73.900000000000006</v>
      </c>
      <c r="AC64" s="23">
        <v>2139</v>
      </c>
      <c r="AD64" s="23">
        <v>66.8</v>
      </c>
      <c r="AE64" s="23">
        <v>227</v>
      </c>
      <c r="AF64" s="23">
        <v>7.1000000000000094</v>
      </c>
      <c r="AH64">
        <f>(I64-MIN(I2:I69))/(MAX(I2:I69)-MIN(I2:I69))</f>
        <v>0.3888888888888889</v>
      </c>
      <c r="AI64">
        <f>(J64-MIN(J2:J69))/(MAX(J2:J69)-MIN(J2:J69))</f>
        <v>0.52941176470588236</v>
      </c>
      <c r="AJ64">
        <f>(X64-MIN(X2:X69))/(MAX(X2:X69)-MIN(X2:X69))</f>
        <v>0.1130952380952381</v>
      </c>
      <c r="AK64">
        <f>(Y64-MIN(Y2:Y69))/(MAX(Y2:Y69)-MIN(Y2:Y69))</f>
        <v>0.22222222222222221</v>
      </c>
      <c r="AL64">
        <f>(AE64-MIN(AE2:AE69))/(MAX(AE2:AE69)-MIN(AE2:AE69))</f>
        <v>0.34459459459459457</v>
      </c>
      <c r="AM64">
        <f>(AF64-MIN(AF2:AF69))/(MAX(AF2:AF69)-MIN(AF2:AF69))</f>
        <v>0.36405529953917071</v>
      </c>
    </row>
    <row r="65" spans="1:39" x14ac:dyDescent="0.3">
      <c r="A65" s="23" t="s">
        <v>132</v>
      </c>
      <c r="B65" s="23" t="s">
        <v>315</v>
      </c>
      <c r="C65" s="23" t="s">
        <v>40</v>
      </c>
      <c r="D65" s="23">
        <v>0</v>
      </c>
      <c r="E65" s="23">
        <v>0</v>
      </c>
      <c r="F65" s="23">
        <v>2</v>
      </c>
      <c r="G65" s="23">
        <v>1</v>
      </c>
      <c r="H65" s="23">
        <v>32</v>
      </c>
      <c r="I65" s="23">
        <v>28</v>
      </c>
      <c r="J65" s="23">
        <v>4</v>
      </c>
      <c r="K65" s="23">
        <v>224</v>
      </c>
      <c r="L65" s="23">
        <v>619</v>
      </c>
      <c r="M65" s="23">
        <v>0.36187399030694672</v>
      </c>
      <c r="N65" s="23">
        <v>439</v>
      </c>
      <c r="O65" s="23">
        <v>638</v>
      </c>
      <c r="P65" s="23">
        <v>0.68808777429467083</v>
      </c>
      <c r="Q65" s="23">
        <v>1138</v>
      </c>
      <c r="R65" s="23">
        <v>970</v>
      </c>
      <c r="S65" s="23">
        <v>168</v>
      </c>
      <c r="T65" s="23">
        <v>380</v>
      </c>
      <c r="U65" s="23">
        <v>445</v>
      </c>
      <c r="V65" s="23">
        <v>301</v>
      </c>
      <c r="W65" s="23">
        <v>1.478405315614618</v>
      </c>
      <c r="X65" s="23">
        <v>120</v>
      </c>
      <c r="Y65" s="23">
        <v>1</v>
      </c>
      <c r="Z65" s="23">
        <v>2</v>
      </c>
      <c r="AA65" s="23">
        <v>2231</v>
      </c>
      <c r="AB65" s="23">
        <v>69.7</v>
      </c>
      <c r="AC65" s="23">
        <v>1786</v>
      </c>
      <c r="AD65" s="23">
        <v>55.8</v>
      </c>
      <c r="AE65" s="23">
        <v>445</v>
      </c>
      <c r="AF65" s="23">
        <v>13.900000000000009</v>
      </c>
      <c r="AH65">
        <f>(I65-MIN(I2:I69))/(MAX(I2:I69)-MIN(I2:I69))</f>
        <v>0.66666666666666663</v>
      </c>
      <c r="AI65">
        <f>(J65-MIN(J2:J69))/(MAX(J2:J69)-MIN(J2:J69))</f>
        <v>0.23529411764705882</v>
      </c>
      <c r="AJ65">
        <f>(X65-MIN(X2:X69))/(MAX(X2:X69)-MIN(X2:X69))</f>
        <v>0.35416666666666669</v>
      </c>
      <c r="AK65">
        <f>(Y65-MIN(Y2:Y69))/(MAX(Y2:Y69)-MIN(Y2:Y69))</f>
        <v>0.1111111111111111</v>
      </c>
      <c r="AL65">
        <f>(AE65-MIN(AE2:AE69))/(MAX(AE2:AE69)-MIN(AE2:AE69))</f>
        <v>0.63918918918918921</v>
      </c>
      <c r="AM65">
        <f>(AF65-MIN(AF2:AF69))/(MAX(AF2:AF69)-MIN(AF2:AF69))</f>
        <v>0.67741935483870974</v>
      </c>
    </row>
    <row r="66" spans="1:39" x14ac:dyDescent="0.3">
      <c r="A66" s="23" t="s">
        <v>80</v>
      </c>
      <c r="B66" s="23" t="s">
        <v>142</v>
      </c>
      <c r="C66" s="23" t="s">
        <v>37</v>
      </c>
      <c r="D66" s="23">
        <v>0</v>
      </c>
      <c r="E66" s="23">
        <v>1</v>
      </c>
      <c r="F66" s="23">
        <v>5</v>
      </c>
      <c r="G66" s="23">
        <v>1</v>
      </c>
      <c r="H66" s="23">
        <v>34</v>
      </c>
      <c r="I66" s="23">
        <v>31</v>
      </c>
      <c r="J66" s="23">
        <v>3</v>
      </c>
      <c r="K66" s="23">
        <v>237</v>
      </c>
      <c r="L66" s="23">
        <v>663</v>
      </c>
      <c r="M66" s="23">
        <v>0.3574660633484163</v>
      </c>
      <c r="N66" s="23">
        <v>487</v>
      </c>
      <c r="O66" s="23">
        <v>638</v>
      </c>
      <c r="P66" s="23">
        <v>0.76332288401253923</v>
      </c>
      <c r="Q66" s="23">
        <v>1145</v>
      </c>
      <c r="R66" s="23">
        <v>942</v>
      </c>
      <c r="S66" s="23">
        <v>203</v>
      </c>
      <c r="T66" s="23">
        <v>322</v>
      </c>
      <c r="U66" s="23">
        <v>432</v>
      </c>
      <c r="V66" s="23">
        <v>252</v>
      </c>
      <c r="W66" s="23">
        <v>1.714285714285714</v>
      </c>
      <c r="X66" s="23">
        <v>16</v>
      </c>
      <c r="Y66" s="23">
        <v>4</v>
      </c>
      <c r="Z66" s="23">
        <v>2</v>
      </c>
      <c r="AA66" s="23">
        <v>2444</v>
      </c>
      <c r="AB66" s="23">
        <v>71.900000000000006</v>
      </c>
      <c r="AC66" s="23">
        <v>1908</v>
      </c>
      <c r="AD66" s="23">
        <v>56.1</v>
      </c>
      <c r="AE66" s="23">
        <v>536</v>
      </c>
      <c r="AF66" s="23">
        <v>15.8</v>
      </c>
      <c r="AH66">
        <f>(I66-MIN(I2:I69))/(MAX(I2:I69)-MIN(I2:I69))</f>
        <v>0.83333333333333337</v>
      </c>
      <c r="AI66">
        <f>(J66-MIN(J2:J69))/(MAX(J2:J69)-MIN(J2:J69))</f>
        <v>0.17647058823529413</v>
      </c>
      <c r="AJ66">
        <f>(X66-MIN(X2:X69))/(MAX(X2:X69)-MIN(X2:X69))</f>
        <v>4.4642857142857144E-2</v>
      </c>
      <c r="AK66">
        <f>(Y66-MIN(Y2:Y69))/(MAX(Y2:Y69)-MIN(Y2:Y69))</f>
        <v>0.44444444444444442</v>
      </c>
      <c r="AL66">
        <f>(AE66-MIN(AE2:AE69))/(MAX(AE2:AE69)-MIN(AE2:AE69))</f>
        <v>0.76216216216216215</v>
      </c>
      <c r="AM66">
        <f>(AF66-MIN(AF2:AF69))/(MAX(AF2:AF69)-MIN(AF2:AF69))</f>
        <v>0.76497695852534531</v>
      </c>
    </row>
    <row r="67" spans="1:39" x14ac:dyDescent="0.3">
      <c r="A67" s="23" t="s">
        <v>367</v>
      </c>
      <c r="B67" s="23" t="s">
        <v>269</v>
      </c>
      <c r="C67" s="23" t="s">
        <v>37</v>
      </c>
      <c r="D67" s="23">
        <v>1</v>
      </c>
      <c r="E67" s="23">
        <v>1</v>
      </c>
      <c r="F67" s="23">
        <v>0</v>
      </c>
      <c r="G67" s="23">
        <v>1</v>
      </c>
      <c r="H67" s="23">
        <v>34</v>
      </c>
      <c r="I67" s="23">
        <v>28</v>
      </c>
      <c r="J67" s="23">
        <v>6</v>
      </c>
      <c r="K67" s="23">
        <v>215</v>
      </c>
      <c r="L67" s="23">
        <v>572</v>
      </c>
      <c r="M67" s="23">
        <v>0.37587412587412589</v>
      </c>
      <c r="N67" s="23">
        <v>463</v>
      </c>
      <c r="O67" s="23">
        <v>672</v>
      </c>
      <c r="P67" s="23">
        <v>0.68898809523809523</v>
      </c>
      <c r="Q67" s="23">
        <v>1102</v>
      </c>
      <c r="R67" s="23">
        <v>1054</v>
      </c>
      <c r="S67" s="23">
        <v>48</v>
      </c>
      <c r="T67" s="23">
        <v>310</v>
      </c>
      <c r="U67" s="23">
        <v>454</v>
      </c>
      <c r="V67" s="23">
        <v>371</v>
      </c>
      <c r="W67" s="23">
        <v>1.223719676549865</v>
      </c>
      <c r="X67" s="23">
        <v>238</v>
      </c>
      <c r="Y67" s="23">
        <v>0</v>
      </c>
      <c r="Z67" s="23">
        <v>2</v>
      </c>
      <c r="AA67" s="23">
        <v>2278</v>
      </c>
      <c r="AB67" s="23">
        <v>67</v>
      </c>
      <c r="AC67" s="23">
        <v>2033</v>
      </c>
      <c r="AD67" s="23">
        <v>59.8</v>
      </c>
      <c r="AE67" s="23">
        <v>245</v>
      </c>
      <c r="AF67" s="23">
        <v>7.2000000000000028</v>
      </c>
      <c r="AH67">
        <f>(I67-MIN(I2:I69))/(MAX(I2:I69)-MIN(I2:I69))</f>
        <v>0.66666666666666663</v>
      </c>
      <c r="AI67">
        <f>(J67-MIN(J2:J69))/(MAX(J2:J69)-MIN(J2:J69))</f>
        <v>0.35294117647058826</v>
      </c>
      <c r="AJ67">
        <f>(X67-MIN(X2:X69))/(MAX(X2:X69)-MIN(X2:X69))</f>
        <v>0.7053571428571429</v>
      </c>
      <c r="AK67">
        <f>(Y67-MIN(Y2:Y69))/(MAX(Y2:Y69)-MIN(Y2:Y69))</f>
        <v>0</v>
      </c>
      <c r="AL67">
        <f>(AE67-MIN(AE2:AE69))/(MAX(AE2:AE69)-MIN(AE2:AE69))</f>
        <v>0.36891891891891893</v>
      </c>
      <c r="AM67">
        <f>(AF67-MIN(AF2:AF69))/(MAX(AF2:AF69)-MIN(AF2:AF69))</f>
        <v>0.36866359447004599</v>
      </c>
    </row>
    <row r="68" spans="1:39" x14ac:dyDescent="0.3">
      <c r="A68" s="23" t="s">
        <v>368</v>
      </c>
      <c r="B68" s="23" t="s">
        <v>290</v>
      </c>
      <c r="C68" s="23" t="s">
        <v>43</v>
      </c>
      <c r="D68" s="23">
        <v>1</v>
      </c>
      <c r="E68" s="23">
        <v>1</v>
      </c>
      <c r="F68" s="23">
        <v>0</v>
      </c>
      <c r="G68" s="23">
        <v>0</v>
      </c>
      <c r="H68" s="23">
        <v>34</v>
      </c>
      <c r="I68" s="23">
        <v>25</v>
      </c>
      <c r="J68" s="23">
        <v>9</v>
      </c>
      <c r="K68" s="23">
        <v>200</v>
      </c>
      <c r="L68" s="23">
        <v>620</v>
      </c>
      <c r="M68" s="23">
        <v>0.32258064516129031</v>
      </c>
      <c r="N68" s="23">
        <v>445</v>
      </c>
      <c r="O68" s="23">
        <v>629</v>
      </c>
      <c r="P68" s="23">
        <v>0.7074721780604134</v>
      </c>
      <c r="Q68" s="23">
        <v>1025</v>
      </c>
      <c r="R68" s="23">
        <v>1023</v>
      </c>
      <c r="S68" s="23">
        <v>2</v>
      </c>
      <c r="T68" s="23">
        <v>212</v>
      </c>
      <c r="U68" s="23">
        <v>487</v>
      </c>
      <c r="V68" s="23">
        <v>380</v>
      </c>
      <c r="W68" s="23">
        <v>1.2815789473684209</v>
      </c>
      <c r="X68" s="23">
        <v>180</v>
      </c>
      <c r="Y68" s="23">
        <v>0</v>
      </c>
      <c r="Z68" s="23">
        <v>1</v>
      </c>
      <c r="AA68" s="23">
        <v>2097</v>
      </c>
      <c r="AB68" s="23">
        <v>61.7</v>
      </c>
      <c r="AC68" s="23">
        <v>1903</v>
      </c>
      <c r="AD68" s="23">
        <v>56</v>
      </c>
      <c r="AE68" s="23">
        <v>194</v>
      </c>
      <c r="AF68" s="23">
        <v>5.7000000000000028</v>
      </c>
      <c r="AH68">
        <f>(I68-MIN(I2:I69))/(MAX(I2:I69)-MIN(I2:I69))</f>
        <v>0.5</v>
      </c>
      <c r="AI68">
        <f>(J68-MIN(J2:J69))/(MAX(J2:J69)-MIN(J2:J69))</f>
        <v>0.52941176470588236</v>
      </c>
      <c r="AJ68">
        <f>(X68-MIN(X2:X69))/(MAX(X2:X69)-MIN(X2:X69))</f>
        <v>0.53273809523809523</v>
      </c>
      <c r="AK68">
        <f>(Y68-MIN(Y2:Y69))/(MAX(Y2:Y69)-MIN(Y2:Y69))</f>
        <v>0</v>
      </c>
      <c r="AL68">
        <f>(AE68-MIN(AE2:AE69))/(MAX(AE2:AE69)-MIN(AE2:AE69))</f>
        <v>0.3</v>
      </c>
      <c r="AM68">
        <f>(AF68-MIN(AF2:AF69))/(MAX(AF2:AF69)-MIN(AF2:AF69))</f>
        <v>0.29953917050691237</v>
      </c>
    </row>
    <row r="69" spans="1:39" x14ac:dyDescent="0.3">
      <c r="A69" s="23" t="s">
        <v>316</v>
      </c>
      <c r="B69" s="23" t="s">
        <v>173</v>
      </c>
      <c r="C69" s="23" t="s">
        <v>37</v>
      </c>
      <c r="D69" s="23">
        <v>0</v>
      </c>
      <c r="E69" s="23">
        <v>0</v>
      </c>
      <c r="F69" s="23">
        <v>2</v>
      </c>
      <c r="G69" s="23">
        <v>1</v>
      </c>
      <c r="H69" s="23">
        <v>34</v>
      </c>
      <c r="I69" s="23">
        <v>21</v>
      </c>
      <c r="J69" s="23">
        <v>13</v>
      </c>
      <c r="K69" s="23">
        <v>214</v>
      </c>
      <c r="L69" s="23">
        <v>613</v>
      </c>
      <c r="M69" s="23">
        <v>0.34910277324632949</v>
      </c>
      <c r="N69" s="23">
        <v>517</v>
      </c>
      <c r="O69" s="23">
        <v>713</v>
      </c>
      <c r="P69" s="23">
        <v>0.72510518934081347</v>
      </c>
      <c r="Q69" s="23">
        <v>1184</v>
      </c>
      <c r="R69" s="23">
        <v>1060</v>
      </c>
      <c r="S69" s="23">
        <v>124</v>
      </c>
      <c r="T69" s="23">
        <v>340</v>
      </c>
      <c r="U69" s="23">
        <v>557</v>
      </c>
      <c r="V69" s="23">
        <v>411</v>
      </c>
      <c r="W69" s="23">
        <v>1.355231143552311</v>
      </c>
      <c r="X69" s="23">
        <v>10</v>
      </c>
      <c r="Y69" s="23">
        <v>4</v>
      </c>
      <c r="Z69" s="23">
        <v>4</v>
      </c>
      <c r="AA69" s="23">
        <v>2501</v>
      </c>
      <c r="AB69" s="23">
        <v>73.599999999999994</v>
      </c>
      <c r="AC69" s="23">
        <v>2300</v>
      </c>
      <c r="AD69" s="23">
        <v>67.599999999999994</v>
      </c>
      <c r="AE69" s="23">
        <v>201</v>
      </c>
      <c r="AF69" s="23">
        <v>6</v>
      </c>
      <c r="AH69">
        <f>(I69-MIN(I2:I69))/(MAX(I2:I69)-MIN(I2:I69))</f>
        <v>0.27777777777777779</v>
      </c>
      <c r="AI69">
        <f>(J69-MIN(J2:J69))/(MAX(J2:J69)-MIN(J2:J69))</f>
        <v>0.76470588235294112</v>
      </c>
      <c r="AJ69">
        <f>(X69-MIN(X2:X69))/(MAX(X2:X69)-MIN(X2:X69))</f>
        <v>2.6785714285714284E-2</v>
      </c>
      <c r="AK69">
        <f>(Y69-MIN(Y2:Y69))/(MAX(Y2:Y69)-MIN(Y2:Y69))</f>
        <v>0.44444444444444442</v>
      </c>
      <c r="AL69">
        <f>(AE69-MIN(AE2:AE69))/(MAX(AE2:AE69)-MIN(AE2:AE69))</f>
        <v>0.30945945945945946</v>
      </c>
      <c r="AM69">
        <f>(AF69-MIN(AF2:AF69))/(MAX(AF2:AF69)-MIN(AF2:AF69))</f>
        <v>0.31336405529953892</v>
      </c>
    </row>
    <row r="70" spans="1:39" x14ac:dyDescent="0.3">
      <c r="D70">
        <v>-0.61014165565489076</v>
      </c>
      <c r="E70">
        <v>-0.17057723706480821</v>
      </c>
      <c r="G70">
        <v>0.30931030144967031</v>
      </c>
      <c r="H70">
        <v>0.22989981456065589</v>
      </c>
      <c r="I70">
        <v>0.46157987503782227</v>
      </c>
      <c r="J70">
        <v>-0.42789774960317239</v>
      </c>
      <c r="K70">
        <v>-9.9229131661033691E-3</v>
      </c>
      <c r="L70">
        <v>-2.0897267737057908E-2</v>
      </c>
      <c r="M70">
        <v>3.4563476199383172E-2</v>
      </c>
      <c r="N70">
        <v>7.4828775451726212E-2</v>
      </c>
      <c r="O70">
        <v>0.1025706570297935</v>
      </c>
      <c r="P70">
        <v>-7.1201903538613789E-2</v>
      </c>
      <c r="Q70">
        <v>0.27530312181251648</v>
      </c>
      <c r="R70">
        <v>-0.1330758520244894</v>
      </c>
      <c r="S70">
        <v>0.35798749657286971</v>
      </c>
      <c r="T70">
        <v>0.15658640620179609</v>
      </c>
      <c r="U70">
        <v>0.23711979249145931</v>
      </c>
      <c r="V70">
        <v>-0.32252017037261588</v>
      </c>
      <c r="W70">
        <v>0.43690813047455751</v>
      </c>
      <c r="X70">
        <v>-0.44134163841128998</v>
      </c>
      <c r="Y70">
        <v>0.48124466756009759</v>
      </c>
      <c r="Z70">
        <v>0.11166828268282671</v>
      </c>
      <c r="AA70">
        <v>0.30452346931654561</v>
      </c>
      <c r="AB70">
        <v>0.25936289902712439</v>
      </c>
      <c r="AC70">
        <v>-0.14515721953055241</v>
      </c>
      <c r="AD70">
        <v>-0.25092804435879118</v>
      </c>
      <c r="AE70">
        <v>0.57839740239269655</v>
      </c>
      <c r="AF70">
        <v>0.57049217933281848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70"/>
  <sheetViews>
    <sheetView topLeftCell="X1" workbookViewId="0">
      <selection activeCell="AG10" sqref="AG10"/>
    </sheetView>
  </sheetViews>
  <sheetFormatPr defaultColWidth="8.88671875" defaultRowHeight="14.4" x14ac:dyDescent="0.3"/>
  <cols>
    <col min="1" max="1" width="17.33203125" style="23" bestFit="1" customWidth="1"/>
    <col min="2" max="2" width="14.6640625" style="23" bestFit="1" customWidth="1"/>
    <col min="3" max="3" width="8" style="23" bestFit="1" customWidth="1"/>
    <col min="4" max="4" width="5.109375" style="23" bestFit="1" customWidth="1"/>
    <col min="5" max="5" width="31.33203125" style="23" bestFit="1" customWidth="1"/>
    <col min="6" max="6" width="26" style="23" bestFit="1" customWidth="1"/>
    <col min="7" max="7" width="29" style="23" bestFit="1" customWidth="1"/>
    <col min="8" max="8" width="11.44140625" style="23" bestFit="1" customWidth="1"/>
    <col min="9" max="9" width="5.109375" style="23" bestFit="1" customWidth="1"/>
    <col min="10" max="10" width="6.33203125" style="23" bestFit="1" customWidth="1"/>
    <col min="11" max="11" width="15" style="23" bestFit="1" customWidth="1"/>
    <col min="12" max="12" width="19.33203125" style="23" bestFit="1" customWidth="1"/>
    <col min="13" max="13" width="17.33203125" style="6" bestFit="1" customWidth="1"/>
    <col min="14" max="14" width="16.5546875" style="23" bestFit="1" customWidth="1"/>
    <col min="15" max="15" width="20.88671875" style="23" bestFit="1" customWidth="1"/>
    <col min="16" max="16" width="20.44140625" style="6" bestFit="1" customWidth="1"/>
    <col min="17" max="17" width="9.44140625" style="23" bestFit="1" customWidth="1"/>
    <col min="18" max="18" width="19.88671875" style="23" bestFit="1" customWidth="1"/>
    <col min="19" max="19" width="18.6640625" style="23" bestFit="1" customWidth="1"/>
    <col min="20" max="20" width="18.109375" style="23" bestFit="1" customWidth="1"/>
    <col min="21" max="21" width="6.44140625" style="23" bestFit="1" customWidth="1"/>
    <col min="22" max="22" width="9.44140625" style="23" bestFit="1" customWidth="1"/>
    <col min="23" max="23" width="21" style="23" bestFit="1" customWidth="1"/>
    <col min="24" max="24" width="23.6640625" style="23" bestFit="1" customWidth="1"/>
    <col min="25" max="25" width="27.44140625" style="23" bestFit="1" customWidth="1"/>
    <col min="26" max="26" width="28.6640625" style="23" bestFit="1" customWidth="1"/>
    <col min="27" max="27" width="10.88671875" style="23" bestFit="1" customWidth="1"/>
    <col min="28" max="28" width="11.6640625" style="23" bestFit="1" customWidth="1"/>
    <col min="29" max="29" width="15" style="23" bestFit="1" customWidth="1"/>
    <col min="30" max="30" width="15.88671875" style="23" bestFit="1" customWidth="1"/>
    <col min="31" max="31" width="22" style="23" bestFit="1" customWidth="1"/>
    <col min="32" max="32" width="26" style="23" bestFit="1" customWidth="1"/>
    <col min="33" max="33" width="8.44140625" style="23" bestFit="1" customWidth="1"/>
    <col min="34" max="34" width="5" style="23" bestFit="1" customWidth="1"/>
    <col min="35" max="39" width="8.88671875" style="7" customWidth="1"/>
    <col min="40" max="16384" width="8.88671875" style="7"/>
  </cols>
  <sheetData>
    <row r="1" spans="1:39" ht="15" customHeight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2" t="s">
        <v>14</v>
      </c>
      <c r="P1" s="4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135</v>
      </c>
      <c r="Z1" s="2" t="s">
        <v>136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2"/>
      <c r="AH1" s="2"/>
    </row>
    <row r="2" spans="1:39" x14ac:dyDescent="0.3">
      <c r="A2" s="23" t="s">
        <v>346</v>
      </c>
      <c r="B2" s="23" t="s">
        <v>220</v>
      </c>
      <c r="C2" s="23" t="s">
        <v>34</v>
      </c>
      <c r="D2" s="23">
        <v>1</v>
      </c>
      <c r="E2" s="23">
        <v>1</v>
      </c>
      <c r="F2" s="23">
        <v>0</v>
      </c>
      <c r="G2" s="23">
        <v>1</v>
      </c>
      <c r="H2" s="23">
        <v>32</v>
      </c>
      <c r="I2" s="23">
        <v>18</v>
      </c>
      <c r="J2" s="23">
        <v>14</v>
      </c>
      <c r="K2" s="23">
        <v>157</v>
      </c>
      <c r="L2" s="23">
        <v>431</v>
      </c>
      <c r="M2" s="23">
        <v>0.3642691415313225</v>
      </c>
      <c r="N2" s="23">
        <v>520</v>
      </c>
      <c r="O2" s="23">
        <v>695</v>
      </c>
      <c r="P2" s="23">
        <v>0.74820143884892087</v>
      </c>
      <c r="Q2" s="23">
        <v>1106</v>
      </c>
      <c r="R2" s="23">
        <v>1009</v>
      </c>
      <c r="S2" s="23">
        <v>97</v>
      </c>
      <c r="T2" s="23">
        <v>331</v>
      </c>
      <c r="U2" s="23">
        <v>354</v>
      </c>
      <c r="V2" s="23">
        <v>404</v>
      </c>
      <c r="W2" s="23">
        <v>0.87623762376237624</v>
      </c>
      <c r="X2" s="23">
        <v>287</v>
      </c>
      <c r="Y2" s="23">
        <v>0</v>
      </c>
      <c r="Z2" s="23">
        <v>0</v>
      </c>
      <c r="AA2" s="23">
        <v>2113</v>
      </c>
      <c r="AB2" s="23">
        <v>66</v>
      </c>
      <c r="AC2" s="23">
        <v>2043</v>
      </c>
      <c r="AD2" s="23">
        <v>63.8</v>
      </c>
      <c r="AE2" s="23">
        <v>70</v>
      </c>
      <c r="AF2" s="23">
        <v>2.2000000000000028</v>
      </c>
      <c r="AH2">
        <f>(I2-MIN(I2:I69))/(MAX(I2:I69)-MIN(I2:I69))</f>
        <v>0.23809523809523808</v>
      </c>
      <c r="AI2">
        <f>(J2-MIN(J2:J69))/(MAX(J2:J69)-MIN(J2:J69))</f>
        <v>0.73684210526315785</v>
      </c>
      <c r="AJ2">
        <f>(X2-MIN(X2:X69))/(MAX(X2:X69)-MIN(X2:X69))</f>
        <v>0.82658959537572252</v>
      </c>
      <c r="AK2">
        <f>(Y2-MIN(Y2:Y69))/(MAX(Y2:Y69)-MIN(Y2:Y69))</f>
        <v>0</v>
      </c>
      <c r="AL2">
        <f>(AE2-MIN(AE2:AE69))/(MAX(AE2:AE69)-MIN(AE2:AE69))</f>
        <v>0.16108247422680413</v>
      </c>
      <c r="AM2">
        <f>(AF2-MIN(AF2:AF69))/(MAX(AF2:AF69)-MIN(AF2:AF69))</f>
        <v>0.17030567685589543</v>
      </c>
    </row>
    <row r="3" spans="1:39" x14ac:dyDescent="0.3">
      <c r="A3" s="23" t="s">
        <v>369</v>
      </c>
      <c r="B3" s="23" t="s">
        <v>184</v>
      </c>
      <c r="C3" s="23" t="s">
        <v>37</v>
      </c>
      <c r="D3" s="23">
        <v>1</v>
      </c>
      <c r="E3" s="23">
        <v>1</v>
      </c>
      <c r="F3" s="23">
        <v>0</v>
      </c>
      <c r="G3" s="23">
        <v>0</v>
      </c>
      <c r="H3" s="23">
        <v>32</v>
      </c>
      <c r="I3" s="23">
        <v>20</v>
      </c>
      <c r="J3" s="23">
        <v>12</v>
      </c>
      <c r="K3" s="23">
        <v>203</v>
      </c>
      <c r="L3" s="23">
        <v>531</v>
      </c>
      <c r="M3" s="23">
        <v>0.38229755178907721</v>
      </c>
      <c r="N3" s="23">
        <v>369</v>
      </c>
      <c r="O3" s="23">
        <v>520</v>
      </c>
      <c r="P3" s="23">
        <v>0.70961538461538465</v>
      </c>
      <c r="Q3" s="23">
        <v>962</v>
      </c>
      <c r="R3" s="23">
        <v>931</v>
      </c>
      <c r="S3" s="23">
        <v>31</v>
      </c>
      <c r="T3" s="23">
        <v>228</v>
      </c>
      <c r="U3" s="23">
        <v>484</v>
      </c>
      <c r="V3" s="23">
        <v>447</v>
      </c>
      <c r="W3" s="23">
        <v>1.0827740492170019</v>
      </c>
      <c r="X3" s="23">
        <v>234</v>
      </c>
      <c r="Y3" s="23">
        <v>0</v>
      </c>
      <c r="Z3" s="23">
        <v>1</v>
      </c>
      <c r="AA3" s="23">
        <v>2046</v>
      </c>
      <c r="AB3" s="23">
        <v>63.9</v>
      </c>
      <c r="AC3" s="23">
        <v>1876</v>
      </c>
      <c r="AD3" s="23">
        <v>58.6</v>
      </c>
      <c r="AE3" s="23">
        <v>170</v>
      </c>
      <c r="AF3" s="23">
        <v>5.2999999999999972</v>
      </c>
      <c r="AH3">
        <f>(I3-MIN(I2:I69))/(MAX(I2:I69)-MIN(I2:I69))</f>
        <v>0.33333333333333331</v>
      </c>
      <c r="AI3">
        <f>(J3-MIN(J2:J69))/(MAX(J2:J69)-MIN(J2:J69))</f>
        <v>0.63157894736842102</v>
      </c>
      <c r="AJ3">
        <f>(X3-MIN(X2:X69))/(MAX(X2:X69)-MIN(X2:X69))</f>
        <v>0.67341040462427748</v>
      </c>
      <c r="AK3">
        <f>(Y3-MIN(Y2:Y69))/(MAX(Y2:Y69)-MIN(Y2:Y69))</f>
        <v>0</v>
      </c>
      <c r="AL3">
        <f>(AE3-MIN(AE2:AE69))/(MAX(AE2:AE69)-MIN(AE2:AE69))</f>
        <v>0.28994845360824745</v>
      </c>
      <c r="AM3">
        <f>(AF3-MIN(AF2:AF69))/(MAX(AF2:AF69)-MIN(AF2:AF69))</f>
        <v>0.3056768558951965</v>
      </c>
    </row>
    <row r="4" spans="1:39" x14ac:dyDescent="0.3">
      <c r="A4" s="23" t="s">
        <v>261</v>
      </c>
      <c r="B4" s="23" t="s">
        <v>154</v>
      </c>
      <c r="C4" s="23" t="s">
        <v>37</v>
      </c>
      <c r="D4" s="23">
        <v>0</v>
      </c>
      <c r="E4" s="23">
        <v>0</v>
      </c>
      <c r="F4" s="23">
        <v>3</v>
      </c>
      <c r="G4" s="23">
        <v>1</v>
      </c>
      <c r="H4" s="23">
        <v>34</v>
      </c>
      <c r="I4" s="23">
        <v>30</v>
      </c>
      <c r="J4" s="23">
        <v>4</v>
      </c>
      <c r="K4" s="23">
        <v>180</v>
      </c>
      <c r="L4" s="23">
        <v>505</v>
      </c>
      <c r="M4" s="23">
        <v>0.35643564356435642</v>
      </c>
      <c r="N4" s="23">
        <v>520</v>
      </c>
      <c r="O4" s="23">
        <v>794</v>
      </c>
      <c r="P4" s="23">
        <v>0.65491183879093195</v>
      </c>
      <c r="Q4" s="23">
        <v>1322</v>
      </c>
      <c r="R4" s="23">
        <v>1035</v>
      </c>
      <c r="S4" s="23">
        <v>287</v>
      </c>
      <c r="T4" s="23">
        <v>428</v>
      </c>
      <c r="U4" s="23">
        <v>513</v>
      </c>
      <c r="V4" s="23">
        <v>355</v>
      </c>
      <c r="W4" s="23">
        <v>1.4450704225352109</v>
      </c>
      <c r="X4" s="23">
        <v>5</v>
      </c>
      <c r="Y4" s="23">
        <v>4</v>
      </c>
      <c r="Z4" s="23">
        <v>1</v>
      </c>
      <c r="AA4" s="23">
        <v>2484</v>
      </c>
      <c r="AB4" s="23">
        <v>73.099999999999994</v>
      </c>
      <c r="AC4" s="23">
        <v>1977</v>
      </c>
      <c r="AD4" s="23">
        <v>58.1</v>
      </c>
      <c r="AE4" s="23">
        <v>507</v>
      </c>
      <c r="AF4" s="23">
        <v>14.999999999999989</v>
      </c>
      <c r="AH4">
        <f>(I4-MIN(I2:I69))/(MAX(I2:I69)-MIN(I2:I69))</f>
        <v>0.80952380952380953</v>
      </c>
      <c r="AI4">
        <f>(J4-MIN(J2:J69))/(MAX(J2:J69)-MIN(J2:J69))</f>
        <v>0.21052631578947367</v>
      </c>
      <c r="AJ4">
        <f>(X4-MIN(X2:X69))/(MAX(X2:X69)-MIN(X2:X69))</f>
        <v>1.1560693641618497E-2</v>
      </c>
      <c r="AK4">
        <f>(Y4-MIN(Y2:Y69))/(MAX(Y2:Y69)-MIN(Y2:Y69))</f>
        <v>0.8</v>
      </c>
      <c r="AL4">
        <f>(AE4-MIN(AE2:AE69))/(MAX(AE2:AE69)-MIN(AE2:AE69))</f>
        <v>0.72422680412371132</v>
      </c>
      <c r="AM4">
        <f>(AF4-MIN(AF2:AF69))/(MAX(AF2:AF69)-MIN(AF2:AF69))</f>
        <v>0.72925764192139697</v>
      </c>
    </row>
    <row r="5" spans="1:39" x14ac:dyDescent="0.3">
      <c r="A5" s="23" t="s">
        <v>370</v>
      </c>
      <c r="B5" s="23" t="s">
        <v>154</v>
      </c>
      <c r="C5" s="23" t="s">
        <v>40</v>
      </c>
      <c r="D5" s="23">
        <v>1</v>
      </c>
      <c r="E5" s="23">
        <v>0</v>
      </c>
      <c r="F5" s="23">
        <v>0</v>
      </c>
      <c r="G5" s="23">
        <v>0</v>
      </c>
      <c r="H5" s="23">
        <v>32</v>
      </c>
      <c r="I5" s="23">
        <v>21</v>
      </c>
      <c r="J5" s="23">
        <v>11</v>
      </c>
      <c r="K5" s="23">
        <v>260</v>
      </c>
      <c r="L5" s="23">
        <v>673</v>
      </c>
      <c r="M5" s="23">
        <v>0.38632986627043092</v>
      </c>
      <c r="N5" s="23">
        <v>523</v>
      </c>
      <c r="O5" s="23">
        <v>754</v>
      </c>
      <c r="P5" s="23">
        <v>0.69363395225464186</v>
      </c>
      <c r="Q5" s="23">
        <v>1140</v>
      </c>
      <c r="R5" s="23">
        <v>1221</v>
      </c>
      <c r="S5" s="23">
        <v>-81</v>
      </c>
      <c r="T5" s="23">
        <v>270</v>
      </c>
      <c r="U5" s="23">
        <v>454</v>
      </c>
      <c r="V5" s="23">
        <v>367</v>
      </c>
      <c r="W5" s="23">
        <v>1.2370572207084469</v>
      </c>
      <c r="X5" s="23">
        <v>58</v>
      </c>
      <c r="Y5" s="23">
        <v>1</v>
      </c>
      <c r="Z5" s="23">
        <v>3</v>
      </c>
      <c r="AA5" s="23">
        <v>2401</v>
      </c>
      <c r="AB5" s="23">
        <v>75</v>
      </c>
      <c r="AC5" s="23">
        <v>2204</v>
      </c>
      <c r="AD5" s="23">
        <v>68.900000000000006</v>
      </c>
      <c r="AE5" s="23">
        <v>197</v>
      </c>
      <c r="AF5" s="23">
        <v>6.0999999999999943</v>
      </c>
      <c r="AH5">
        <f>(I5-MIN(I2:I69))/(MAX(I2:I69)-MIN(I2:I69))</f>
        <v>0.38095238095238093</v>
      </c>
      <c r="AI5">
        <f>(J5-MIN(J2:J69))/(MAX(J2:J69)-MIN(J2:J69))</f>
        <v>0.57894736842105265</v>
      </c>
      <c r="AJ5">
        <f>(X5-MIN(X2:X69))/(MAX(X2:X69)-MIN(X2:X69))</f>
        <v>0.16473988439306358</v>
      </c>
      <c r="AK5">
        <f>(Y5-MIN(Y2:Y69))/(MAX(Y2:Y69)-MIN(Y2:Y69))</f>
        <v>0.2</v>
      </c>
      <c r="AL5">
        <f>(AE5-MIN(AE2:AE69))/(MAX(AE2:AE69)-MIN(AE2:AE69))</f>
        <v>0.32474226804123713</v>
      </c>
      <c r="AM5">
        <f>(AF5-MIN(AF2:AF69))/(MAX(AF2:AF69)-MIN(AF2:AF69))</f>
        <v>0.34061135371179024</v>
      </c>
    </row>
    <row r="6" spans="1:39" x14ac:dyDescent="0.3">
      <c r="A6" s="23" t="s">
        <v>32</v>
      </c>
      <c r="B6" s="23" t="s">
        <v>139</v>
      </c>
      <c r="C6" s="23" t="s">
        <v>37</v>
      </c>
      <c r="D6" s="23">
        <v>0</v>
      </c>
      <c r="E6" s="23">
        <v>0</v>
      </c>
      <c r="F6" s="23">
        <v>2</v>
      </c>
      <c r="G6" s="23">
        <v>0</v>
      </c>
      <c r="H6" s="23">
        <v>35</v>
      </c>
      <c r="I6" s="23">
        <v>24</v>
      </c>
      <c r="J6" s="23">
        <v>11</v>
      </c>
      <c r="K6" s="23">
        <v>265</v>
      </c>
      <c r="L6" s="23">
        <v>679</v>
      </c>
      <c r="M6" s="23">
        <v>0.39027982326951399</v>
      </c>
      <c r="N6" s="23">
        <v>579</v>
      </c>
      <c r="O6" s="23">
        <v>860</v>
      </c>
      <c r="P6" s="23">
        <v>0.67325581395348832</v>
      </c>
      <c r="Q6" s="23">
        <v>1354</v>
      </c>
      <c r="R6" s="23">
        <v>1114</v>
      </c>
      <c r="S6" s="23">
        <v>240</v>
      </c>
      <c r="T6" s="23">
        <v>500</v>
      </c>
      <c r="U6" s="23">
        <v>525</v>
      </c>
      <c r="V6" s="23">
        <v>414</v>
      </c>
      <c r="W6" s="23">
        <v>1.268115942028986</v>
      </c>
      <c r="X6" s="23">
        <v>10</v>
      </c>
      <c r="Y6" s="23">
        <v>2</v>
      </c>
      <c r="Z6" s="23">
        <v>5</v>
      </c>
      <c r="AA6" s="23">
        <v>2632</v>
      </c>
      <c r="AB6" s="23">
        <v>75.2</v>
      </c>
      <c r="AC6" s="23">
        <v>2393</v>
      </c>
      <c r="AD6" s="23">
        <v>68.400000000000006</v>
      </c>
      <c r="AE6" s="23">
        <v>239</v>
      </c>
      <c r="AF6" s="23">
        <v>6.7999999999999972</v>
      </c>
      <c r="AH6">
        <f>(I6-MIN(I2:I69))/(MAX(I2:I69)-MIN(I2:I69))</f>
        <v>0.52380952380952384</v>
      </c>
      <c r="AI6">
        <f>(J6-MIN(J2:J69))/(MAX(J2:J69)-MIN(J2:J69))</f>
        <v>0.57894736842105265</v>
      </c>
      <c r="AJ6">
        <f>(X6-MIN(X2:X69))/(MAX(X2:X69)-MIN(X2:X69))</f>
        <v>2.6011560693641619E-2</v>
      </c>
      <c r="AK6">
        <f>(Y6-MIN(Y2:Y69))/(MAX(Y2:Y69)-MIN(Y2:Y69))</f>
        <v>0.4</v>
      </c>
      <c r="AL6">
        <f>(AE6-MIN(AE2:AE69))/(MAX(AE2:AE69)-MIN(AE2:AE69))</f>
        <v>0.37886597938144329</v>
      </c>
      <c r="AM6">
        <f>(AF6-MIN(AF2:AF69))/(MAX(AF2:AF69)-MIN(AF2:AF69))</f>
        <v>0.37117903930131002</v>
      </c>
    </row>
    <row r="7" spans="1:39" x14ac:dyDescent="0.3">
      <c r="A7" s="23" t="s">
        <v>83</v>
      </c>
      <c r="B7" s="23" t="s">
        <v>271</v>
      </c>
      <c r="C7" s="23" t="s">
        <v>37</v>
      </c>
      <c r="D7" s="23">
        <v>1</v>
      </c>
      <c r="E7" s="23">
        <v>0</v>
      </c>
      <c r="F7" s="23">
        <v>0</v>
      </c>
      <c r="G7" s="23">
        <v>0</v>
      </c>
      <c r="H7" s="23">
        <v>34</v>
      </c>
      <c r="I7" s="23">
        <v>23</v>
      </c>
      <c r="J7" s="23">
        <v>11</v>
      </c>
      <c r="K7" s="23">
        <v>172</v>
      </c>
      <c r="L7" s="23">
        <v>479</v>
      </c>
      <c r="M7" s="23">
        <v>0.35908141962421708</v>
      </c>
      <c r="N7" s="23">
        <v>707</v>
      </c>
      <c r="O7" s="23">
        <v>1025</v>
      </c>
      <c r="P7" s="23">
        <v>0.68975609756097556</v>
      </c>
      <c r="Q7" s="23">
        <v>1400</v>
      </c>
      <c r="R7" s="23">
        <v>1216</v>
      </c>
      <c r="S7" s="23">
        <v>184</v>
      </c>
      <c r="T7" s="23">
        <v>451</v>
      </c>
      <c r="U7" s="23">
        <v>530</v>
      </c>
      <c r="V7" s="23">
        <v>386</v>
      </c>
      <c r="W7" s="23">
        <v>1.3730569948186531</v>
      </c>
      <c r="X7" s="23">
        <v>17</v>
      </c>
      <c r="Y7" s="23">
        <v>1</v>
      </c>
      <c r="Z7" s="23">
        <v>5</v>
      </c>
      <c r="AA7" s="23">
        <v>2863</v>
      </c>
      <c r="AB7" s="23">
        <v>84.2</v>
      </c>
      <c r="AC7" s="23">
        <v>2619</v>
      </c>
      <c r="AD7" s="23">
        <v>77</v>
      </c>
      <c r="AE7" s="23">
        <v>244</v>
      </c>
      <c r="AF7" s="23">
        <v>7.2000000000000028</v>
      </c>
      <c r="AH7">
        <f>(I7-MIN(I2:I69))/(MAX(I2:I69)-MIN(I2:I69))</f>
        <v>0.47619047619047616</v>
      </c>
      <c r="AI7">
        <f>(J7-MIN(J2:J69))/(MAX(J2:J69)-MIN(J2:J69))</f>
        <v>0.57894736842105265</v>
      </c>
      <c r="AJ7">
        <f>(X7-MIN(X2:X69))/(MAX(X2:X69)-MIN(X2:X69))</f>
        <v>4.6242774566473986E-2</v>
      </c>
      <c r="AK7">
        <f>(Y7-MIN(Y2:Y69))/(MAX(Y2:Y69)-MIN(Y2:Y69))</f>
        <v>0.2</v>
      </c>
      <c r="AL7">
        <f>(AE7-MIN(AE2:AE69))/(MAX(AE2:AE69)-MIN(AE2:AE69))</f>
        <v>0.38530927835051548</v>
      </c>
      <c r="AM7">
        <f>(AF7-MIN(AF2:AF69))/(MAX(AF2:AF69)-MIN(AF2:AF69))</f>
        <v>0.38864628820960717</v>
      </c>
    </row>
    <row r="8" spans="1:39" x14ac:dyDescent="0.3">
      <c r="A8" s="23" t="s">
        <v>371</v>
      </c>
      <c r="B8" s="23" t="s">
        <v>170</v>
      </c>
      <c r="C8" s="23" t="s">
        <v>40</v>
      </c>
      <c r="D8" s="23">
        <v>1</v>
      </c>
      <c r="E8" s="23">
        <v>1</v>
      </c>
      <c r="F8" s="23">
        <v>0</v>
      </c>
      <c r="G8" s="23">
        <v>0</v>
      </c>
      <c r="H8" s="23">
        <v>32</v>
      </c>
      <c r="I8" s="23">
        <v>13</v>
      </c>
      <c r="J8" s="23">
        <v>19</v>
      </c>
      <c r="K8" s="23">
        <v>207</v>
      </c>
      <c r="L8" s="23">
        <v>611</v>
      </c>
      <c r="M8" s="23">
        <v>0.33878887070376429</v>
      </c>
      <c r="N8" s="23">
        <v>390</v>
      </c>
      <c r="O8" s="23">
        <v>563</v>
      </c>
      <c r="P8" s="23">
        <v>0.69271758436944941</v>
      </c>
      <c r="Q8" s="23">
        <v>1034</v>
      </c>
      <c r="R8" s="23">
        <v>1077</v>
      </c>
      <c r="S8" s="23">
        <v>-43</v>
      </c>
      <c r="T8" s="23">
        <v>354</v>
      </c>
      <c r="U8" s="23">
        <v>374</v>
      </c>
      <c r="V8" s="23">
        <v>287</v>
      </c>
      <c r="W8" s="23">
        <v>1.3031358885017419</v>
      </c>
      <c r="X8" s="23">
        <v>124</v>
      </c>
      <c r="Y8" s="23">
        <v>0</v>
      </c>
      <c r="Z8" s="23">
        <v>1</v>
      </c>
      <c r="AA8" s="23">
        <v>2023</v>
      </c>
      <c r="AB8" s="23">
        <v>63.2</v>
      </c>
      <c r="AC8" s="23">
        <v>2030</v>
      </c>
      <c r="AD8" s="23">
        <v>63.4</v>
      </c>
      <c r="AE8" s="23">
        <v>-7</v>
      </c>
      <c r="AF8" s="23">
        <v>-0.19999999999999571</v>
      </c>
      <c r="AH8">
        <f>(I8-MIN(I2:I69))/(MAX(I2:I69)-MIN(I2:I69))</f>
        <v>0</v>
      </c>
      <c r="AI8">
        <f>(J8-MIN(J2:J69))/(MAX(J2:J69)-MIN(J2:J69))</f>
        <v>1</v>
      </c>
      <c r="AJ8">
        <f>(X8-MIN(X2:X69))/(MAX(X2:X69)-MIN(X2:X69))</f>
        <v>0.3554913294797688</v>
      </c>
      <c r="AK8">
        <f>(Y8-MIN(Y2:Y69))/(MAX(Y2:Y69)-MIN(Y2:Y69))</f>
        <v>0</v>
      </c>
      <c r="AL8">
        <f>(AE8-MIN(AE2:AE69))/(MAX(AE2:AE69)-MIN(AE2:AE69))</f>
        <v>6.1855670103092786E-2</v>
      </c>
      <c r="AM8">
        <f>(AF8-MIN(AF2:AF69))/(MAX(AF2:AF69)-MIN(AF2:AF69))</f>
        <v>6.5502183406113856E-2</v>
      </c>
    </row>
    <row r="9" spans="1:39" x14ac:dyDescent="0.3">
      <c r="A9" s="23" t="s">
        <v>265</v>
      </c>
      <c r="B9" s="23" t="s">
        <v>149</v>
      </c>
      <c r="C9" s="23" t="s">
        <v>43</v>
      </c>
      <c r="D9" s="23">
        <v>0</v>
      </c>
      <c r="E9" s="23">
        <v>0</v>
      </c>
      <c r="F9" s="23">
        <v>0</v>
      </c>
      <c r="G9" s="23">
        <v>1</v>
      </c>
      <c r="H9" s="23">
        <v>33</v>
      </c>
      <c r="I9" s="23">
        <v>27</v>
      </c>
      <c r="J9" s="23">
        <v>6</v>
      </c>
      <c r="K9" s="23">
        <v>192</v>
      </c>
      <c r="L9" s="23">
        <v>573</v>
      </c>
      <c r="M9" s="23">
        <v>0.33507853403141358</v>
      </c>
      <c r="N9" s="23">
        <v>508</v>
      </c>
      <c r="O9" s="23">
        <v>717</v>
      </c>
      <c r="P9" s="23">
        <v>0.70850767085076705</v>
      </c>
      <c r="Q9" s="23">
        <v>1190</v>
      </c>
      <c r="R9" s="23">
        <v>1045</v>
      </c>
      <c r="S9" s="23">
        <v>145</v>
      </c>
      <c r="T9" s="23">
        <v>441</v>
      </c>
      <c r="U9" s="23">
        <v>420</v>
      </c>
      <c r="V9" s="23">
        <v>366</v>
      </c>
      <c r="W9" s="23">
        <v>1.1475409836065571</v>
      </c>
      <c r="X9" s="23">
        <v>74</v>
      </c>
      <c r="Y9" s="23">
        <v>2</v>
      </c>
      <c r="Z9" s="23">
        <v>4</v>
      </c>
      <c r="AA9" s="23">
        <v>2268</v>
      </c>
      <c r="AB9" s="23">
        <v>68.7</v>
      </c>
      <c r="AC9" s="23">
        <v>1925</v>
      </c>
      <c r="AD9" s="23">
        <v>58.3</v>
      </c>
      <c r="AE9" s="23">
        <v>343</v>
      </c>
      <c r="AF9" s="23">
        <v>10.400000000000009</v>
      </c>
      <c r="AH9">
        <f>(I9-MIN(I2:I69))/(MAX(I2:I69)-MIN(I2:I69))</f>
        <v>0.66666666666666663</v>
      </c>
      <c r="AI9">
        <f>(J9-MIN(J2:J69))/(MAX(J2:J69)-MIN(J2:J69))</f>
        <v>0.31578947368421051</v>
      </c>
      <c r="AJ9">
        <f>(X9-MIN(X2:X69))/(MAX(X2:X69)-MIN(X2:X69))</f>
        <v>0.21098265895953758</v>
      </c>
      <c r="AK9">
        <f>(Y9-MIN(Y2:Y69))/(MAX(Y2:Y69)-MIN(Y2:Y69))</f>
        <v>0.4</v>
      </c>
      <c r="AL9">
        <f>(AE9-MIN(AE2:AE69))/(MAX(AE2:AE69)-MIN(AE2:AE69))</f>
        <v>0.51288659793814428</v>
      </c>
      <c r="AM9">
        <f>(AF9-MIN(AF2:AF69))/(MAX(AF2:AF69)-MIN(AF2:AF69))</f>
        <v>0.52838427947598299</v>
      </c>
    </row>
    <row r="10" spans="1:39" x14ac:dyDescent="0.3">
      <c r="A10" s="23" t="s">
        <v>349</v>
      </c>
      <c r="B10" s="23" t="s">
        <v>187</v>
      </c>
      <c r="C10" s="23" t="s">
        <v>43</v>
      </c>
      <c r="D10" s="23">
        <v>1</v>
      </c>
      <c r="E10" s="23">
        <v>1</v>
      </c>
      <c r="F10" s="23">
        <v>0</v>
      </c>
      <c r="G10" s="23">
        <v>0</v>
      </c>
      <c r="H10" s="23">
        <v>33</v>
      </c>
      <c r="I10" s="23">
        <v>21</v>
      </c>
      <c r="J10" s="23">
        <v>12</v>
      </c>
      <c r="K10" s="23">
        <v>203</v>
      </c>
      <c r="L10" s="23">
        <v>609</v>
      </c>
      <c r="M10" s="23">
        <v>0.33333333333333331</v>
      </c>
      <c r="N10" s="23">
        <v>516</v>
      </c>
      <c r="O10" s="23">
        <v>744</v>
      </c>
      <c r="P10" s="23">
        <v>0.69354838709677424</v>
      </c>
      <c r="Q10" s="23">
        <v>1308</v>
      </c>
      <c r="R10" s="23">
        <v>1147</v>
      </c>
      <c r="S10" s="23">
        <v>161</v>
      </c>
      <c r="T10" s="23">
        <v>429</v>
      </c>
      <c r="U10" s="23">
        <v>349</v>
      </c>
      <c r="V10" s="23">
        <v>465</v>
      </c>
      <c r="W10" s="23">
        <v>0.75053763440860211</v>
      </c>
      <c r="X10" s="23">
        <v>291</v>
      </c>
      <c r="Y10" s="23">
        <v>0</v>
      </c>
      <c r="Z10" s="23">
        <v>0</v>
      </c>
      <c r="AA10" s="23">
        <v>2399</v>
      </c>
      <c r="AB10" s="23">
        <v>72.7</v>
      </c>
      <c r="AC10" s="23">
        <v>2256</v>
      </c>
      <c r="AD10" s="23">
        <v>68.400000000000006</v>
      </c>
      <c r="AE10" s="23">
        <v>143</v>
      </c>
      <c r="AF10" s="23">
        <v>4.2999999999999972</v>
      </c>
      <c r="AH10">
        <f>(I10-MIN(I2:I69))/(MAX(I2:I69)-MIN(I2:I69))</f>
        <v>0.38095238095238093</v>
      </c>
      <c r="AI10">
        <f>(J10-MIN(J2:J69))/(MAX(J2:J69)-MIN(J2:J69))</f>
        <v>0.63157894736842102</v>
      </c>
      <c r="AJ10">
        <f>(X10-MIN(X2:X69))/(MAX(X2:X69)-MIN(X2:X69))</f>
        <v>0.83815028901734101</v>
      </c>
      <c r="AK10">
        <f>(Y10-MIN(Y2:Y69))/(MAX(Y2:Y69)-MIN(Y2:Y69))</f>
        <v>0</v>
      </c>
      <c r="AL10">
        <f>(AE10-MIN(AE2:AE69))/(MAX(AE2:AE69)-MIN(AE2:AE69))</f>
        <v>0.25515463917525771</v>
      </c>
      <c r="AM10">
        <f>(AF10-MIN(AF2:AF69))/(MAX(AF2:AF69)-MIN(AF2:AF69))</f>
        <v>0.26200873362445415</v>
      </c>
    </row>
    <row r="11" spans="1:39" x14ac:dyDescent="0.3">
      <c r="A11" s="23" t="s">
        <v>64</v>
      </c>
      <c r="B11" s="23" t="s">
        <v>154</v>
      </c>
      <c r="C11" s="23" t="s">
        <v>34</v>
      </c>
      <c r="D11" s="23">
        <v>0</v>
      </c>
      <c r="E11" s="23">
        <v>0</v>
      </c>
      <c r="F11" s="23">
        <v>0</v>
      </c>
      <c r="G11" s="23">
        <v>1</v>
      </c>
      <c r="H11" s="23">
        <v>34</v>
      </c>
      <c r="I11" s="23">
        <v>23</v>
      </c>
      <c r="J11" s="23">
        <v>11</v>
      </c>
      <c r="K11" s="23">
        <v>177</v>
      </c>
      <c r="L11" s="23">
        <v>553</v>
      </c>
      <c r="M11" s="23">
        <v>0.32007233273056063</v>
      </c>
      <c r="N11" s="23">
        <v>634</v>
      </c>
      <c r="O11" s="23">
        <v>885</v>
      </c>
      <c r="P11" s="23">
        <v>0.71638418079096045</v>
      </c>
      <c r="Q11" s="23">
        <v>1276</v>
      </c>
      <c r="R11" s="23">
        <v>1065</v>
      </c>
      <c r="S11" s="23">
        <v>211</v>
      </c>
      <c r="T11" s="23">
        <v>394</v>
      </c>
      <c r="U11" s="23">
        <v>392</v>
      </c>
      <c r="V11" s="23">
        <v>449</v>
      </c>
      <c r="W11" s="23">
        <v>0.87305122494432075</v>
      </c>
      <c r="X11" s="23">
        <v>13</v>
      </c>
      <c r="Y11" s="23">
        <v>1</v>
      </c>
      <c r="Z11" s="23">
        <v>5</v>
      </c>
      <c r="AA11" s="23">
        <v>2409</v>
      </c>
      <c r="AB11" s="23">
        <v>70.900000000000006</v>
      </c>
      <c r="AC11" s="23">
        <v>2310</v>
      </c>
      <c r="AD11" s="23">
        <v>67.900000000000006</v>
      </c>
      <c r="AE11" s="23">
        <v>99</v>
      </c>
      <c r="AF11" s="23">
        <v>3</v>
      </c>
      <c r="AH11">
        <f>(I11-MIN(I2:I69))/(MAX(I2:I69)-MIN(I2:I69))</f>
        <v>0.47619047619047616</v>
      </c>
      <c r="AI11">
        <f>(J11-MIN(J2:J69))/(MAX(J2:J69)-MIN(J2:J69))</f>
        <v>0.57894736842105265</v>
      </c>
      <c r="AJ11">
        <f>(X11-MIN(X2:X69))/(MAX(X2:X69)-MIN(X2:X69))</f>
        <v>3.4682080924855488E-2</v>
      </c>
      <c r="AK11">
        <f>(Y11-MIN(Y2:Y69))/(MAX(Y2:Y69)-MIN(Y2:Y69))</f>
        <v>0.2</v>
      </c>
      <c r="AL11">
        <f>(AE11-MIN(AE2:AE69))/(MAX(AE2:AE69)-MIN(AE2:AE69))</f>
        <v>0.19845360824742267</v>
      </c>
      <c r="AM11">
        <f>(AF11-MIN(AF2:AF69))/(MAX(AF2:AF69)-MIN(AF2:AF69))</f>
        <v>0.2052401746724892</v>
      </c>
    </row>
    <row r="12" spans="1:39" x14ac:dyDescent="0.3">
      <c r="A12" s="23" t="s">
        <v>51</v>
      </c>
      <c r="B12" s="23" t="s">
        <v>173</v>
      </c>
      <c r="C12" s="23" t="s">
        <v>37</v>
      </c>
      <c r="D12" s="23">
        <v>0</v>
      </c>
      <c r="E12" s="23">
        <v>0</v>
      </c>
      <c r="F12" s="23">
        <v>1</v>
      </c>
      <c r="G12" s="23">
        <v>1</v>
      </c>
      <c r="H12" s="23">
        <v>33</v>
      </c>
      <c r="I12" s="23">
        <v>26</v>
      </c>
      <c r="J12" s="23">
        <v>7</v>
      </c>
      <c r="K12" s="23">
        <v>342</v>
      </c>
      <c r="L12" s="23">
        <v>812</v>
      </c>
      <c r="M12" s="23">
        <v>0.4211822660098522</v>
      </c>
      <c r="N12" s="23">
        <v>469</v>
      </c>
      <c r="O12" s="23">
        <v>624</v>
      </c>
      <c r="P12" s="23">
        <v>0.7516025641025641</v>
      </c>
      <c r="Q12" s="23">
        <v>1134</v>
      </c>
      <c r="R12" s="23">
        <v>1044</v>
      </c>
      <c r="S12" s="23">
        <v>90</v>
      </c>
      <c r="T12" s="23">
        <v>279</v>
      </c>
      <c r="U12" s="23">
        <v>585</v>
      </c>
      <c r="V12" s="23">
        <v>328</v>
      </c>
      <c r="W12" s="23">
        <v>1.783536585365854</v>
      </c>
      <c r="X12" s="23">
        <v>30</v>
      </c>
      <c r="Y12" s="23">
        <v>2</v>
      </c>
      <c r="Z12" s="23">
        <v>1</v>
      </c>
      <c r="AA12" s="23">
        <v>2625</v>
      </c>
      <c r="AB12" s="23">
        <v>79.5</v>
      </c>
      <c r="AC12" s="23">
        <v>2225</v>
      </c>
      <c r="AD12" s="23">
        <v>67.400000000000006</v>
      </c>
      <c r="AE12" s="23">
        <v>400</v>
      </c>
      <c r="AF12" s="23">
        <v>12.099999999999991</v>
      </c>
      <c r="AH12">
        <f>(I12-MIN(I2:I69))/(MAX(I2:I69)-MIN(I2:I69))</f>
        <v>0.61904761904761907</v>
      </c>
      <c r="AI12">
        <f>(J12-MIN(J2:J69))/(MAX(J2:J69)-MIN(J2:J69))</f>
        <v>0.36842105263157893</v>
      </c>
      <c r="AJ12">
        <f>(X12-MIN(X2:X69))/(MAX(X2:X69)-MIN(X2:X69))</f>
        <v>8.3815028901734104E-2</v>
      </c>
      <c r="AK12">
        <f>(Y12-MIN(Y2:Y69))/(MAX(Y2:Y69)-MIN(Y2:Y69))</f>
        <v>0.4</v>
      </c>
      <c r="AL12">
        <f>(AE12-MIN(AE2:AE69))/(MAX(AE2:AE69)-MIN(AE2:AE69))</f>
        <v>0.58634020618556704</v>
      </c>
      <c r="AM12">
        <f>(AF12-MIN(AF2:AF69))/(MAX(AF2:AF69)-MIN(AF2:AF69))</f>
        <v>0.60262008733624417</v>
      </c>
    </row>
    <row r="13" spans="1:39" x14ac:dyDescent="0.3">
      <c r="A13" s="23" t="s">
        <v>266</v>
      </c>
      <c r="B13" s="23" t="s">
        <v>211</v>
      </c>
      <c r="C13" s="23" t="s">
        <v>34</v>
      </c>
      <c r="D13" s="23">
        <v>1</v>
      </c>
      <c r="E13" s="23">
        <v>0</v>
      </c>
      <c r="F13" s="23">
        <v>3</v>
      </c>
      <c r="G13" s="23">
        <v>0</v>
      </c>
      <c r="H13" s="23">
        <v>33</v>
      </c>
      <c r="I13" s="23">
        <v>23</v>
      </c>
      <c r="J13" s="23">
        <v>10</v>
      </c>
      <c r="K13" s="23">
        <v>217</v>
      </c>
      <c r="L13" s="23">
        <v>574</v>
      </c>
      <c r="M13" s="23">
        <v>0.37804878048780488</v>
      </c>
      <c r="N13" s="23">
        <v>511</v>
      </c>
      <c r="O13" s="23">
        <v>750</v>
      </c>
      <c r="P13" s="23">
        <v>0.68133333333333335</v>
      </c>
      <c r="Q13" s="23">
        <v>1165</v>
      </c>
      <c r="R13" s="23">
        <v>1027</v>
      </c>
      <c r="S13" s="23">
        <v>138</v>
      </c>
      <c r="T13" s="23">
        <v>384</v>
      </c>
      <c r="U13" s="23">
        <v>431</v>
      </c>
      <c r="V13" s="23">
        <v>396</v>
      </c>
      <c r="W13" s="23">
        <v>1.088383838383838</v>
      </c>
      <c r="X13" s="23">
        <v>52</v>
      </c>
      <c r="Y13" s="23">
        <v>2</v>
      </c>
      <c r="Z13" s="23">
        <v>1</v>
      </c>
      <c r="AA13" s="23">
        <v>2422</v>
      </c>
      <c r="AB13" s="23">
        <v>73.400000000000006</v>
      </c>
      <c r="AC13" s="23">
        <v>2232</v>
      </c>
      <c r="AD13" s="23">
        <v>67.599999999999994</v>
      </c>
      <c r="AE13" s="23">
        <v>190</v>
      </c>
      <c r="AF13" s="23">
        <v>5.8000000000000114</v>
      </c>
      <c r="AH13">
        <f>(I13-MIN(I2:I69))/(MAX(I2:I69)-MIN(I2:I69))</f>
        <v>0.47619047619047616</v>
      </c>
      <c r="AI13">
        <f>(J13-MIN(J2:J69))/(MAX(J2:J69)-MIN(J2:J69))</f>
        <v>0.52631578947368418</v>
      </c>
      <c r="AJ13">
        <f>(X13-MIN(X2:X69))/(MAX(X2:X69)-MIN(X2:X69))</f>
        <v>0.14739884393063585</v>
      </c>
      <c r="AK13">
        <f>(Y13-MIN(Y2:Y69))/(MAX(Y2:Y69)-MIN(Y2:Y69))</f>
        <v>0.4</v>
      </c>
      <c r="AL13">
        <f>(AE13-MIN(AE2:AE69))/(MAX(AE2:AE69)-MIN(AE2:AE69))</f>
        <v>0.31572164948453607</v>
      </c>
      <c r="AM13">
        <f>(AF13-MIN(AF2:AF69))/(MAX(AF2:AF69)-MIN(AF2:AF69))</f>
        <v>0.32751091703056828</v>
      </c>
    </row>
    <row r="14" spans="1:39" x14ac:dyDescent="0.3">
      <c r="A14" s="23" t="s">
        <v>372</v>
      </c>
      <c r="B14" s="23" t="s">
        <v>311</v>
      </c>
      <c r="C14" s="23" t="s">
        <v>43</v>
      </c>
      <c r="D14" s="23">
        <v>1</v>
      </c>
      <c r="E14" s="23">
        <v>1</v>
      </c>
      <c r="F14" s="23">
        <v>0</v>
      </c>
      <c r="G14" s="23">
        <v>0</v>
      </c>
      <c r="H14" s="23">
        <v>34</v>
      </c>
      <c r="I14" s="23">
        <v>25</v>
      </c>
      <c r="J14" s="23">
        <v>9</v>
      </c>
      <c r="K14" s="23">
        <v>244</v>
      </c>
      <c r="L14" s="23">
        <v>707</v>
      </c>
      <c r="M14" s="23">
        <v>0.3451202263083451</v>
      </c>
      <c r="N14" s="23">
        <v>628</v>
      </c>
      <c r="O14" s="23">
        <v>886</v>
      </c>
      <c r="P14" s="23">
        <v>0.70880361173814899</v>
      </c>
      <c r="Q14" s="23">
        <v>1240</v>
      </c>
      <c r="R14" s="23">
        <v>1323</v>
      </c>
      <c r="S14" s="23">
        <v>-83</v>
      </c>
      <c r="T14" s="23">
        <v>378</v>
      </c>
      <c r="U14" s="23">
        <v>370</v>
      </c>
      <c r="V14" s="23">
        <v>326</v>
      </c>
      <c r="W14" s="23">
        <v>1.1349693251533739</v>
      </c>
      <c r="X14" s="23">
        <v>218</v>
      </c>
      <c r="Y14" s="23">
        <v>0</v>
      </c>
      <c r="Z14" s="23">
        <v>2</v>
      </c>
      <c r="AA14" s="23">
        <v>2704</v>
      </c>
      <c r="AB14" s="23">
        <v>79.5</v>
      </c>
      <c r="AC14" s="23">
        <v>2555</v>
      </c>
      <c r="AD14" s="23">
        <v>75.099999999999994</v>
      </c>
      <c r="AE14" s="23">
        <v>149</v>
      </c>
      <c r="AF14" s="23">
        <v>4.4000000000000057</v>
      </c>
      <c r="AH14">
        <f>(I14-MIN(I2:I69))/(MAX(I2:I69)-MIN(I2:I69))</f>
        <v>0.5714285714285714</v>
      </c>
      <c r="AI14">
        <f>(J14-MIN(J2:J69))/(MAX(J2:J69)-MIN(J2:J69))</f>
        <v>0.47368421052631576</v>
      </c>
      <c r="AJ14">
        <f>(X14-MIN(X2:X69))/(MAX(X2:X69)-MIN(X2:X69))</f>
        <v>0.62716763005780352</v>
      </c>
      <c r="AK14">
        <f>(Y14-MIN(Y2:Y69))/(MAX(Y2:Y69)-MIN(Y2:Y69))</f>
        <v>0</v>
      </c>
      <c r="AL14">
        <f>(AE14-MIN(AE2:AE69))/(MAX(AE2:AE69)-MIN(AE2:AE69))</f>
        <v>0.26288659793814434</v>
      </c>
      <c r="AM14">
        <f>(AF14-MIN(AF2:AF69))/(MAX(AF2:AF69)-MIN(AF2:AF69))</f>
        <v>0.26637554585152873</v>
      </c>
    </row>
    <row r="15" spans="1:39" x14ac:dyDescent="0.3">
      <c r="A15" s="23" t="s">
        <v>143</v>
      </c>
      <c r="B15" s="23" t="s">
        <v>267</v>
      </c>
      <c r="C15" s="23" t="s">
        <v>40</v>
      </c>
      <c r="D15" s="23">
        <v>0</v>
      </c>
      <c r="E15" s="23">
        <v>0</v>
      </c>
      <c r="F15" s="23">
        <v>0</v>
      </c>
      <c r="G15" s="23">
        <v>1</v>
      </c>
      <c r="H15" s="23">
        <v>33</v>
      </c>
      <c r="I15" s="23">
        <v>26</v>
      </c>
      <c r="J15" s="23">
        <v>8</v>
      </c>
      <c r="K15" s="23">
        <v>293</v>
      </c>
      <c r="L15" s="23">
        <v>750</v>
      </c>
      <c r="M15" s="23">
        <v>0.39066666666666672</v>
      </c>
      <c r="N15" s="23">
        <v>552</v>
      </c>
      <c r="O15" s="23">
        <v>759</v>
      </c>
      <c r="P15" s="23">
        <v>0.72727272727272729</v>
      </c>
      <c r="Q15" s="23">
        <v>1138</v>
      </c>
      <c r="R15" s="23">
        <v>1071</v>
      </c>
      <c r="S15" s="23">
        <v>67</v>
      </c>
      <c r="T15" s="23">
        <v>394</v>
      </c>
      <c r="U15" s="23">
        <v>481</v>
      </c>
      <c r="V15" s="23">
        <v>316</v>
      </c>
      <c r="W15" s="23">
        <v>1.5221518987341769</v>
      </c>
      <c r="X15" s="23">
        <v>6</v>
      </c>
      <c r="Y15" s="23">
        <v>5</v>
      </c>
      <c r="Z15" s="23">
        <v>5</v>
      </c>
      <c r="AA15" s="23">
        <v>2611</v>
      </c>
      <c r="AB15" s="23">
        <v>79.099999999999994</v>
      </c>
      <c r="AC15" s="23">
        <v>2209</v>
      </c>
      <c r="AD15" s="23">
        <v>66.900000000000006</v>
      </c>
      <c r="AE15" s="23">
        <v>402</v>
      </c>
      <c r="AF15" s="23">
        <v>12.19999999999999</v>
      </c>
      <c r="AH15">
        <f>(I15-MIN(I2:I69))/(MAX(I2:I69)-MIN(I2:I69))</f>
        <v>0.61904761904761907</v>
      </c>
      <c r="AI15">
        <f>(J15-MIN(J2:J69))/(MAX(J2:J69)-MIN(J2:J69))</f>
        <v>0.42105263157894735</v>
      </c>
      <c r="AJ15">
        <f>(X15-MIN(X2:X69))/(MAX(X2:X69)-MIN(X2:X69))</f>
        <v>1.4450867052023121E-2</v>
      </c>
      <c r="AK15">
        <f>(Y15-MIN(Y2:Y69))/(MAX(Y2:Y69)-MIN(Y2:Y69))</f>
        <v>1</v>
      </c>
      <c r="AL15">
        <f>(AE15-MIN(AE2:AE69))/(MAX(AE2:AE69)-MIN(AE2:AE69))</f>
        <v>0.58891752577319589</v>
      </c>
      <c r="AM15">
        <f>(AF15-MIN(AF2:AF69))/(MAX(AF2:AF69)-MIN(AF2:AF69))</f>
        <v>0.60698689956331842</v>
      </c>
    </row>
    <row r="16" spans="1:39" x14ac:dyDescent="0.3">
      <c r="A16" s="23" t="s">
        <v>373</v>
      </c>
      <c r="B16" s="23" t="s">
        <v>108</v>
      </c>
      <c r="C16" s="23" t="s">
        <v>34</v>
      </c>
      <c r="D16" s="23">
        <v>1</v>
      </c>
      <c r="E16" s="23">
        <v>1</v>
      </c>
      <c r="F16" s="23">
        <v>0</v>
      </c>
      <c r="G16" s="23">
        <v>0</v>
      </c>
      <c r="H16" s="23">
        <v>33</v>
      </c>
      <c r="I16" s="23">
        <v>24</v>
      </c>
      <c r="J16" s="23">
        <v>9</v>
      </c>
      <c r="K16" s="23">
        <v>303</v>
      </c>
      <c r="L16" s="23">
        <v>776</v>
      </c>
      <c r="M16" s="23">
        <v>0.3904639175257732</v>
      </c>
      <c r="N16" s="23">
        <v>587</v>
      </c>
      <c r="O16" s="23">
        <v>782</v>
      </c>
      <c r="P16" s="23">
        <v>0.7506393861892583</v>
      </c>
      <c r="Q16" s="23">
        <v>865</v>
      </c>
      <c r="R16" s="23">
        <v>1067</v>
      </c>
      <c r="S16" s="23">
        <v>-202</v>
      </c>
      <c r="T16" s="23">
        <v>235</v>
      </c>
      <c r="U16" s="23">
        <v>484</v>
      </c>
      <c r="V16" s="23">
        <v>352</v>
      </c>
      <c r="W16" s="23">
        <v>1.375</v>
      </c>
      <c r="X16" s="23">
        <v>237</v>
      </c>
      <c r="Y16" s="23">
        <v>0</v>
      </c>
      <c r="Z16" s="23">
        <v>2</v>
      </c>
      <c r="AA16" s="23">
        <v>2608</v>
      </c>
      <c r="AB16" s="23">
        <v>79</v>
      </c>
      <c r="AC16" s="23">
        <v>2331</v>
      </c>
      <c r="AD16" s="23">
        <v>70.599999999999994</v>
      </c>
      <c r="AE16" s="23">
        <v>277</v>
      </c>
      <c r="AF16" s="23">
        <v>8.4000000000000057</v>
      </c>
      <c r="AH16">
        <f>(I16-MIN(I2:I69))/(MAX(I2:I69)-MIN(I2:I69))</f>
        <v>0.52380952380952384</v>
      </c>
      <c r="AI16">
        <f>(J16-MIN(J2:J69))/(MAX(J2:J69)-MIN(J2:J69))</f>
        <v>0.47368421052631576</v>
      </c>
      <c r="AJ16">
        <f>(X16-MIN(X2:X69))/(MAX(X2:X69)-MIN(X2:X69))</f>
        <v>0.68208092485549132</v>
      </c>
      <c r="AK16">
        <f>(Y16-MIN(Y2:Y69))/(MAX(Y2:Y69)-MIN(Y2:Y69))</f>
        <v>0</v>
      </c>
      <c r="AL16">
        <f>(AE16-MIN(AE2:AE69))/(MAX(AE2:AE69)-MIN(AE2:AE69))</f>
        <v>0.42783505154639173</v>
      </c>
      <c r="AM16">
        <f>(AF16-MIN(AF2:AF69))/(MAX(AF2:AF69)-MIN(AF2:AF69))</f>
        <v>0.44104803493449812</v>
      </c>
    </row>
    <row r="17" spans="1:39" x14ac:dyDescent="0.3">
      <c r="A17" s="23" t="s">
        <v>65</v>
      </c>
      <c r="B17" s="23" t="s">
        <v>262</v>
      </c>
      <c r="C17" s="23" t="s">
        <v>34</v>
      </c>
      <c r="D17" s="23">
        <v>0</v>
      </c>
      <c r="E17" s="23">
        <v>1</v>
      </c>
      <c r="F17" s="23">
        <v>4</v>
      </c>
      <c r="G17" s="23">
        <v>1</v>
      </c>
      <c r="H17" s="23">
        <v>34</v>
      </c>
      <c r="I17" s="23">
        <v>32</v>
      </c>
      <c r="J17" s="23">
        <v>2</v>
      </c>
      <c r="K17" s="23">
        <v>233</v>
      </c>
      <c r="L17" s="23">
        <v>633</v>
      </c>
      <c r="M17" s="23">
        <v>0.36808846761453401</v>
      </c>
      <c r="N17" s="23">
        <v>514</v>
      </c>
      <c r="O17" s="23">
        <v>778</v>
      </c>
      <c r="P17" s="23">
        <v>0.66066838046272491</v>
      </c>
      <c r="Q17" s="23">
        <v>1213</v>
      </c>
      <c r="R17" s="23">
        <v>1049</v>
      </c>
      <c r="S17" s="23">
        <v>164</v>
      </c>
      <c r="T17" s="23">
        <v>397</v>
      </c>
      <c r="U17" s="23">
        <v>454</v>
      </c>
      <c r="V17" s="23">
        <v>385</v>
      </c>
      <c r="W17" s="23">
        <v>1.1792207792207789</v>
      </c>
      <c r="X17" s="23">
        <v>22</v>
      </c>
      <c r="Y17" s="23">
        <v>4</v>
      </c>
      <c r="Z17" s="23">
        <v>2</v>
      </c>
      <c r="AA17" s="23">
        <v>2405</v>
      </c>
      <c r="AB17" s="23">
        <v>70.7</v>
      </c>
      <c r="AC17" s="23">
        <v>1970</v>
      </c>
      <c r="AD17" s="23">
        <v>57.9</v>
      </c>
      <c r="AE17" s="23">
        <v>435</v>
      </c>
      <c r="AF17" s="23">
        <v>12.8</v>
      </c>
      <c r="AH17">
        <f>(I17-MIN(I2:I69))/(MAX(I2:I69)-MIN(I2:I69))</f>
        <v>0.90476190476190477</v>
      </c>
      <c r="AI17">
        <f>(J17-MIN(J2:J69))/(MAX(J2:J69)-MIN(J2:J69))</f>
        <v>0.10526315789473684</v>
      </c>
      <c r="AJ17">
        <f>(X17-MIN(X2:X69))/(MAX(X2:X69)-MIN(X2:X69))</f>
        <v>6.0693641618497107E-2</v>
      </c>
      <c r="AK17">
        <f>(Y17-MIN(Y2:Y69))/(MAX(Y2:Y69)-MIN(Y2:Y69))</f>
        <v>0.8</v>
      </c>
      <c r="AL17">
        <f>(AE17-MIN(AE2:AE69))/(MAX(AE2:AE69)-MIN(AE2:AE69))</f>
        <v>0.63144329896907214</v>
      </c>
      <c r="AM17">
        <f>(AF17-MIN(AF2:AF69))/(MAX(AF2:AF69)-MIN(AF2:AF69))</f>
        <v>0.63318777292576434</v>
      </c>
    </row>
    <row r="18" spans="1:39" x14ac:dyDescent="0.3">
      <c r="A18" s="23" t="s">
        <v>374</v>
      </c>
      <c r="B18" s="23" t="s">
        <v>211</v>
      </c>
      <c r="C18" s="23" t="s">
        <v>43</v>
      </c>
      <c r="D18" s="23">
        <v>1</v>
      </c>
      <c r="E18" s="23">
        <v>0</v>
      </c>
      <c r="F18" s="23">
        <v>0</v>
      </c>
      <c r="G18" s="23">
        <v>0</v>
      </c>
      <c r="H18" s="23">
        <v>32</v>
      </c>
      <c r="I18" s="23">
        <v>24</v>
      </c>
      <c r="J18" s="23">
        <v>8</v>
      </c>
      <c r="K18" s="23">
        <v>185</v>
      </c>
      <c r="L18" s="23">
        <v>502</v>
      </c>
      <c r="M18" s="23">
        <v>0.36852589641434258</v>
      </c>
      <c r="N18" s="23">
        <v>536</v>
      </c>
      <c r="O18" s="23">
        <v>820</v>
      </c>
      <c r="P18" s="23">
        <v>0.65365853658536588</v>
      </c>
      <c r="Q18" s="23">
        <v>1196</v>
      </c>
      <c r="R18" s="23">
        <v>1077</v>
      </c>
      <c r="S18" s="23">
        <v>119</v>
      </c>
      <c r="T18" s="23">
        <v>378</v>
      </c>
      <c r="U18" s="23">
        <v>453</v>
      </c>
      <c r="V18" s="23">
        <v>418</v>
      </c>
      <c r="W18" s="23">
        <v>1.0837320574162681</v>
      </c>
      <c r="X18" s="23">
        <v>80</v>
      </c>
      <c r="Y18" s="23">
        <v>3</v>
      </c>
      <c r="Z18" s="23">
        <v>3</v>
      </c>
      <c r="AA18" s="23">
        <v>2349</v>
      </c>
      <c r="AB18" s="23">
        <v>73.400000000000006</v>
      </c>
      <c r="AC18" s="23">
        <v>2140</v>
      </c>
      <c r="AD18" s="23">
        <v>66.900000000000006</v>
      </c>
      <c r="AE18" s="23">
        <v>209</v>
      </c>
      <c r="AF18" s="23">
        <v>6.5</v>
      </c>
      <c r="AH18">
        <f>(I18-MIN(I2:I69))/(MAX(I2:I69)-MIN(I2:I69))</f>
        <v>0.52380952380952384</v>
      </c>
      <c r="AI18">
        <f>(J18-MIN(J2:J69))/(MAX(J2:J69)-MIN(J2:J69))</f>
        <v>0.42105263157894735</v>
      </c>
      <c r="AJ18">
        <f>(X18-MIN(X2:X69))/(MAX(X2:X69)-MIN(X2:X69))</f>
        <v>0.22832369942196531</v>
      </c>
      <c r="AK18">
        <f>(Y18-MIN(Y2:Y69))/(MAX(Y2:Y69)-MIN(Y2:Y69))</f>
        <v>0.6</v>
      </c>
      <c r="AL18">
        <f>(AE18-MIN(AE2:AE69))/(MAX(AE2:AE69)-MIN(AE2:AE69))</f>
        <v>0.34020618556701032</v>
      </c>
      <c r="AM18">
        <f>(AF18-MIN(AF2:AF69))/(MAX(AF2:AF69)-MIN(AF2:AF69))</f>
        <v>0.35807860262008745</v>
      </c>
    </row>
    <row r="19" spans="1:39" x14ac:dyDescent="0.3">
      <c r="A19" s="23" t="s">
        <v>35</v>
      </c>
      <c r="B19" s="23" t="s">
        <v>271</v>
      </c>
      <c r="C19" s="23" t="s">
        <v>37</v>
      </c>
      <c r="D19" s="23">
        <v>0</v>
      </c>
      <c r="E19" s="23">
        <v>1</v>
      </c>
      <c r="F19" s="23">
        <v>1</v>
      </c>
      <c r="G19" s="23">
        <v>1</v>
      </c>
      <c r="H19" s="23">
        <v>34</v>
      </c>
      <c r="I19" s="23">
        <v>28</v>
      </c>
      <c r="J19" s="23">
        <v>6</v>
      </c>
      <c r="K19" s="23">
        <v>240</v>
      </c>
      <c r="L19" s="23">
        <v>609</v>
      </c>
      <c r="M19" s="23">
        <v>0.39408866995073888</v>
      </c>
      <c r="N19" s="23">
        <v>525</v>
      </c>
      <c r="O19" s="23">
        <v>739</v>
      </c>
      <c r="P19" s="23">
        <v>0.71041948579161029</v>
      </c>
      <c r="Q19" s="23">
        <v>1215</v>
      </c>
      <c r="R19" s="23">
        <v>1110</v>
      </c>
      <c r="S19" s="23">
        <v>105</v>
      </c>
      <c r="T19" s="23">
        <v>325</v>
      </c>
      <c r="U19" s="23">
        <v>499</v>
      </c>
      <c r="V19" s="23">
        <v>383</v>
      </c>
      <c r="W19" s="23">
        <v>1.3028720626631849</v>
      </c>
      <c r="X19" s="23">
        <v>100</v>
      </c>
      <c r="Y19" s="23">
        <v>0</v>
      </c>
      <c r="Z19" s="23">
        <v>0</v>
      </c>
      <c r="AA19" s="23">
        <v>2615</v>
      </c>
      <c r="AB19" s="23">
        <v>76.900000000000006</v>
      </c>
      <c r="AC19" s="23">
        <v>2211</v>
      </c>
      <c r="AD19" s="23">
        <v>65</v>
      </c>
      <c r="AE19" s="23">
        <v>404</v>
      </c>
      <c r="AF19" s="23">
        <v>11.900000000000009</v>
      </c>
      <c r="AH19">
        <f>(I19-MIN(I2:I69))/(MAX(I2:I69)-MIN(I2:I69))</f>
        <v>0.7142857142857143</v>
      </c>
      <c r="AI19">
        <f>(J19-MIN(J2:J69))/(MAX(J2:J69)-MIN(J2:J69))</f>
        <v>0.31578947368421051</v>
      </c>
      <c r="AJ19">
        <f>(X19-MIN(X2:X69))/(MAX(X2:X69)-MIN(X2:X69))</f>
        <v>0.2861271676300578</v>
      </c>
      <c r="AK19">
        <f>(Y19-MIN(Y2:Y69))/(MAX(Y2:Y69)-MIN(Y2:Y69))</f>
        <v>0</v>
      </c>
      <c r="AL19">
        <f>(AE19-MIN(AE2:AE69))/(MAX(AE2:AE69)-MIN(AE2:AE69))</f>
        <v>0.59149484536082475</v>
      </c>
      <c r="AM19">
        <f>(AF19-MIN(AF2:AF69))/(MAX(AF2:AF69)-MIN(AF2:AF69))</f>
        <v>0.59388646288209657</v>
      </c>
    </row>
    <row r="20" spans="1:39" x14ac:dyDescent="0.3">
      <c r="A20" s="23" t="s">
        <v>354</v>
      </c>
      <c r="B20" s="23" t="s">
        <v>223</v>
      </c>
      <c r="C20" s="23" t="s">
        <v>43</v>
      </c>
      <c r="D20" s="23">
        <v>1</v>
      </c>
      <c r="E20" s="23">
        <v>1</v>
      </c>
      <c r="F20" s="23">
        <v>1</v>
      </c>
      <c r="G20" s="23">
        <v>1</v>
      </c>
      <c r="H20" s="23">
        <v>30</v>
      </c>
      <c r="I20" s="23">
        <v>26</v>
      </c>
      <c r="J20" s="23">
        <v>4</v>
      </c>
      <c r="K20" s="23">
        <v>172</v>
      </c>
      <c r="L20" s="23">
        <v>445</v>
      </c>
      <c r="M20" s="23">
        <v>0.38651685393258428</v>
      </c>
      <c r="N20" s="23">
        <v>545</v>
      </c>
      <c r="O20" s="23">
        <v>751</v>
      </c>
      <c r="P20" s="23">
        <v>0.72569906790945404</v>
      </c>
      <c r="Q20" s="23">
        <v>1027</v>
      </c>
      <c r="R20" s="23">
        <v>936</v>
      </c>
      <c r="S20" s="23">
        <v>91</v>
      </c>
      <c r="T20" s="23">
        <v>318</v>
      </c>
      <c r="U20" s="23">
        <v>434</v>
      </c>
      <c r="V20" s="23">
        <v>342</v>
      </c>
      <c r="W20" s="23">
        <v>1.269005847953216</v>
      </c>
      <c r="X20" s="23">
        <v>244</v>
      </c>
      <c r="Y20" s="23">
        <v>0</v>
      </c>
      <c r="Z20" s="23">
        <v>1</v>
      </c>
      <c r="AA20" s="23">
        <v>2209</v>
      </c>
      <c r="AB20" s="23">
        <v>73.599999999999994</v>
      </c>
      <c r="AC20" s="23">
        <v>1815</v>
      </c>
      <c r="AD20" s="23">
        <v>60.5</v>
      </c>
      <c r="AE20" s="23">
        <v>394</v>
      </c>
      <c r="AF20" s="23">
        <v>13.099999999999991</v>
      </c>
      <c r="AH20">
        <f>(I20-MIN(I2:I69))/(MAX(I2:I69)-MIN(I2:I69))</f>
        <v>0.61904761904761907</v>
      </c>
      <c r="AI20">
        <f>(J20-MIN(J2:J69))/(MAX(J2:J69)-MIN(J2:J69))</f>
        <v>0.21052631578947367</v>
      </c>
      <c r="AJ20">
        <f>(X20-MIN(X2:X69))/(MAX(X2:X69)-MIN(X2:X69))</f>
        <v>0.70231213872832365</v>
      </c>
      <c r="AK20">
        <f>(Y20-MIN(Y2:Y69))/(MAX(Y2:Y69)-MIN(Y2:Y69))</f>
        <v>0</v>
      </c>
      <c r="AL20">
        <f>(AE20-MIN(AE2:AE69))/(MAX(AE2:AE69)-MIN(AE2:AE69))</f>
        <v>0.57860824742268047</v>
      </c>
      <c r="AM20">
        <f>(AF20-MIN(AF2:AF69))/(MAX(AF2:AF69)-MIN(AF2:AF69))</f>
        <v>0.64628820960698652</v>
      </c>
    </row>
    <row r="21" spans="1:39" x14ac:dyDescent="0.3">
      <c r="A21" s="23" t="s">
        <v>67</v>
      </c>
      <c r="B21" s="23" t="s">
        <v>142</v>
      </c>
      <c r="C21" s="23" t="s">
        <v>40</v>
      </c>
      <c r="D21" s="23">
        <v>1</v>
      </c>
      <c r="E21" s="23">
        <v>0</v>
      </c>
      <c r="F21" s="23">
        <v>0</v>
      </c>
      <c r="G21" s="23">
        <v>0</v>
      </c>
      <c r="H21" s="23">
        <v>32</v>
      </c>
      <c r="I21" s="23">
        <v>20</v>
      </c>
      <c r="J21" s="23">
        <v>12</v>
      </c>
      <c r="K21" s="23">
        <v>187</v>
      </c>
      <c r="L21" s="23">
        <v>530</v>
      </c>
      <c r="M21" s="23">
        <v>0.35283018867924532</v>
      </c>
      <c r="N21" s="23">
        <v>647</v>
      </c>
      <c r="O21" s="23">
        <v>883</v>
      </c>
      <c r="P21" s="23">
        <v>0.73272933182332955</v>
      </c>
      <c r="Q21" s="23">
        <v>1302</v>
      </c>
      <c r="R21" s="23">
        <v>1064</v>
      </c>
      <c r="S21" s="23">
        <v>238</v>
      </c>
      <c r="T21" s="23">
        <v>440</v>
      </c>
      <c r="U21" s="23">
        <v>518</v>
      </c>
      <c r="V21" s="23">
        <v>365</v>
      </c>
      <c r="W21" s="23">
        <v>1.419178082191781</v>
      </c>
      <c r="X21" s="23">
        <v>44</v>
      </c>
      <c r="Y21" s="23">
        <v>2</v>
      </c>
      <c r="Z21" s="23">
        <v>8</v>
      </c>
      <c r="AA21" s="23">
        <v>2624</v>
      </c>
      <c r="AB21" s="23">
        <v>82</v>
      </c>
      <c r="AC21" s="23">
        <v>2243</v>
      </c>
      <c r="AD21" s="23">
        <v>70.099999999999994</v>
      </c>
      <c r="AE21" s="23">
        <v>381</v>
      </c>
      <c r="AF21" s="23">
        <v>11.900000000000009</v>
      </c>
      <c r="AH21">
        <f>(I21-MIN(I2:I69))/(MAX(I2:I69)-MIN(I2:I69))</f>
        <v>0.33333333333333331</v>
      </c>
      <c r="AI21">
        <f>(J21-MIN(J2:J69))/(MAX(J2:J69)-MIN(J2:J69))</f>
        <v>0.63157894736842102</v>
      </c>
      <c r="AJ21">
        <f>(X21-MIN(X2:X69))/(MAX(X2:X69)-MIN(X2:X69))</f>
        <v>0.12427745664739884</v>
      </c>
      <c r="AK21">
        <f>(Y21-MIN(Y2:Y69))/(MAX(Y2:Y69)-MIN(Y2:Y69))</f>
        <v>0.4</v>
      </c>
      <c r="AL21">
        <f>(AE21-MIN(AE2:AE69))/(MAX(AE2:AE69)-MIN(AE2:AE69))</f>
        <v>0.56185567010309279</v>
      </c>
      <c r="AM21">
        <f>(AF21-MIN(AF2:AF69))/(MAX(AF2:AF69)-MIN(AF2:AF69))</f>
        <v>0.59388646288209657</v>
      </c>
    </row>
    <row r="22" spans="1:39" x14ac:dyDescent="0.3">
      <c r="A22" s="23" t="s">
        <v>273</v>
      </c>
      <c r="B22" s="23" t="s">
        <v>139</v>
      </c>
      <c r="C22" s="23" t="s">
        <v>43</v>
      </c>
      <c r="D22" s="23">
        <v>0</v>
      </c>
      <c r="E22" s="23">
        <v>1</v>
      </c>
      <c r="F22" s="23">
        <v>2</v>
      </c>
      <c r="G22" s="23">
        <v>1</v>
      </c>
      <c r="H22" s="23">
        <v>33</v>
      </c>
      <c r="I22" s="23">
        <v>26</v>
      </c>
      <c r="J22" s="23">
        <v>7</v>
      </c>
      <c r="K22" s="23">
        <v>274</v>
      </c>
      <c r="L22" s="23">
        <v>781</v>
      </c>
      <c r="M22" s="23">
        <v>0.35083226632522407</v>
      </c>
      <c r="N22" s="23">
        <v>529</v>
      </c>
      <c r="O22" s="23">
        <v>762</v>
      </c>
      <c r="P22" s="23">
        <v>0.69422572178477693</v>
      </c>
      <c r="Q22" s="23">
        <v>1280</v>
      </c>
      <c r="R22" s="23">
        <v>1236</v>
      </c>
      <c r="S22" s="23">
        <v>44</v>
      </c>
      <c r="T22" s="23">
        <v>337</v>
      </c>
      <c r="U22" s="23">
        <v>612</v>
      </c>
      <c r="V22" s="23">
        <v>348</v>
      </c>
      <c r="W22" s="23">
        <v>1.7586206896551719</v>
      </c>
      <c r="X22" s="23">
        <v>29</v>
      </c>
      <c r="Y22" s="23">
        <v>2</v>
      </c>
      <c r="Z22" s="23">
        <v>2</v>
      </c>
      <c r="AA22" s="23">
        <v>2735</v>
      </c>
      <c r="AB22" s="23">
        <v>82.9</v>
      </c>
      <c r="AC22" s="23">
        <v>2439</v>
      </c>
      <c r="AD22" s="23">
        <v>73.900000000000006</v>
      </c>
      <c r="AE22" s="23">
        <v>296</v>
      </c>
      <c r="AF22" s="23">
        <v>9</v>
      </c>
      <c r="AH22">
        <f>(I22-MIN(I2:I69))/(MAX(I2:I69)-MIN(I2:I69))</f>
        <v>0.61904761904761907</v>
      </c>
      <c r="AI22">
        <f>(J22-MIN(J2:J69))/(MAX(J2:J69)-MIN(J2:J69))</f>
        <v>0.36842105263157893</v>
      </c>
      <c r="AJ22">
        <f>(X22-MIN(X2:X69))/(MAX(X2:X69)-MIN(X2:X69))</f>
        <v>8.0924855491329481E-2</v>
      </c>
      <c r="AK22">
        <f>(Y22-MIN(Y2:Y69))/(MAX(Y2:Y69)-MIN(Y2:Y69))</f>
        <v>0.4</v>
      </c>
      <c r="AL22">
        <f>(AE22-MIN(AE2:AE69))/(MAX(AE2:AE69)-MIN(AE2:AE69))</f>
        <v>0.45231958762886598</v>
      </c>
      <c r="AM22">
        <f>(AF22-MIN(AF2:AF69))/(MAX(AF2:AF69)-MIN(AF2:AF69))</f>
        <v>0.46724890829694332</v>
      </c>
    </row>
    <row r="23" spans="1:39" x14ac:dyDescent="0.3">
      <c r="A23" s="23" t="s">
        <v>68</v>
      </c>
      <c r="B23" s="23" t="s">
        <v>139</v>
      </c>
      <c r="C23" s="23" t="s">
        <v>34</v>
      </c>
      <c r="D23" s="23">
        <v>0</v>
      </c>
      <c r="E23" s="23">
        <v>0</v>
      </c>
      <c r="F23" s="23">
        <v>1</v>
      </c>
      <c r="G23" s="23">
        <v>1</v>
      </c>
      <c r="H23" s="23">
        <v>33</v>
      </c>
      <c r="I23" s="23">
        <v>24</v>
      </c>
      <c r="J23" s="23">
        <v>9</v>
      </c>
      <c r="K23" s="23">
        <v>184</v>
      </c>
      <c r="L23" s="23">
        <v>533</v>
      </c>
      <c r="M23" s="23">
        <v>0.34521575984990621</v>
      </c>
      <c r="N23" s="23">
        <v>635</v>
      </c>
      <c r="O23" s="23">
        <v>893</v>
      </c>
      <c r="P23" s="23">
        <v>0.71108622620380735</v>
      </c>
      <c r="Q23" s="23">
        <v>1258</v>
      </c>
      <c r="R23" s="23">
        <v>1017</v>
      </c>
      <c r="S23" s="23">
        <v>241</v>
      </c>
      <c r="T23" s="23">
        <v>389</v>
      </c>
      <c r="U23" s="23">
        <v>499</v>
      </c>
      <c r="V23" s="23">
        <v>435</v>
      </c>
      <c r="W23" s="23">
        <v>1.147126436781609</v>
      </c>
      <c r="X23" s="23">
        <v>1</v>
      </c>
      <c r="Y23" s="23">
        <v>4</v>
      </c>
      <c r="Z23" s="23">
        <v>4</v>
      </c>
      <c r="AA23" s="23">
        <v>2627</v>
      </c>
      <c r="AB23" s="23">
        <v>79.599999999999994</v>
      </c>
      <c r="AC23" s="23">
        <v>2325</v>
      </c>
      <c r="AD23" s="23">
        <v>70.5</v>
      </c>
      <c r="AE23" s="23">
        <v>302</v>
      </c>
      <c r="AF23" s="23">
        <v>9.0999999999999943</v>
      </c>
      <c r="AH23">
        <f>(I23-MIN(I2:I69))/(MAX(I2:I69)-MIN(I2:I69))</f>
        <v>0.52380952380952384</v>
      </c>
      <c r="AI23">
        <f>(J23-MIN(J2:J69))/(MAX(J2:J69)-MIN(J2:J69))</f>
        <v>0.47368421052631576</v>
      </c>
      <c r="AJ23">
        <f>(X23-MIN(X2:X69))/(MAX(X2:X69)-MIN(X2:X69))</f>
        <v>0</v>
      </c>
      <c r="AK23">
        <f>(Y23-MIN(Y2:Y69))/(MAX(Y2:Y69)-MIN(Y2:Y69))</f>
        <v>0.8</v>
      </c>
      <c r="AL23">
        <f>(AE23-MIN(AE2:AE69))/(MAX(AE2:AE69)-MIN(AE2:AE69))</f>
        <v>0.46005154639175255</v>
      </c>
      <c r="AM23">
        <f>(AF23-MIN(AF2:AF69))/(MAX(AF2:AF69)-MIN(AF2:AF69))</f>
        <v>0.47161572052401729</v>
      </c>
    </row>
    <row r="24" spans="1:39" x14ac:dyDescent="0.3">
      <c r="A24" s="23" t="s">
        <v>275</v>
      </c>
      <c r="B24" s="23" t="s">
        <v>139</v>
      </c>
      <c r="C24" s="23" t="s">
        <v>40</v>
      </c>
      <c r="D24" s="23">
        <v>1</v>
      </c>
      <c r="E24" s="23">
        <v>0</v>
      </c>
      <c r="F24" s="23">
        <v>0</v>
      </c>
      <c r="G24" s="23">
        <v>1</v>
      </c>
      <c r="H24" s="23">
        <v>32</v>
      </c>
      <c r="I24" s="23">
        <v>20</v>
      </c>
      <c r="J24" s="23">
        <v>12</v>
      </c>
      <c r="K24" s="23">
        <v>193</v>
      </c>
      <c r="L24" s="23">
        <v>577</v>
      </c>
      <c r="M24" s="23">
        <v>0.33448873483535529</v>
      </c>
      <c r="N24" s="23">
        <v>480</v>
      </c>
      <c r="O24" s="23">
        <v>729</v>
      </c>
      <c r="P24" s="23">
        <v>0.65843621399176955</v>
      </c>
      <c r="Q24" s="23">
        <v>1152</v>
      </c>
      <c r="R24" s="23">
        <v>1109</v>
      </c>
      <c r="S24" s="23">
        <v>43</v>
      </c>
      <c r="T24" s="23">
        <v>397</v>
      </c>
      <c r="U24" s="23">
        <v>495</v>
      </c>
      <c r="V24" s="23">
        <v>394</v>
      </c>
      <c r="W24" s="23">
        <v>1.256345177664975</v>
      </c>
      <c r="X24" s="23">
        <v>39</v>
      </c>
      <c r="Y24" s="23">
        <v>3</v>
      </c>
      <c r="Z24" s="23">
        <v>3</v>
      </c>
      <c r="AA24" s="23">
        <v>2231</v>
      </c>
      <c r="AB24" s="23">
        <v>69.7</v>
      </c>
      <c r="AC24" s="23">
        <v>2103</v>
      </c>
      <c r="AD24" s="23">
        <v>65.7</v>
      </c>
      <c r="AE24" s="23">
        <v>128</v>
      </c>
      <c r="AF24" s="23">
        <v>4</v>
      </c>
      <c r="AH24">
        <f>(I24-MIN(I2:I69))/(MAX(I2:I69)-MIN(I2:I69))</f>
        <v>0.33333333333333331</v>
      </c>
      <c r="AI24">
        <f>(J24-MIN(J2:J69))/(MAX(J2:J69)-MIN(J2:J69))</f>
        <v>0.63157894736842102</v>
      </c>
      <c r="AJ24">
        <f>(X24-MIN(X2:X69))/(MAX(X2:X69)-MIN(X2:X69))</f>
        <v>0.10982658959537572</v>
      </c>
      <c r="AK24">
        <f>(Y24-MIN(Y2:Y69))/(MAX(Y2:Y69)-MIN(Y2:Y69))</f>
        <v>0.6</v>
      </c>
      <c r="AL24">
        <f>(AE24-MIN(AE2:AE69))/(MAX(AE2:AE69)-MIN(AE2:AE69))</f>
        <v>0.23582474226804123</v>
      </c>
      <c r="AM24">
        <f>(AF24-MIN(AF2:AF69))/(MAX(AF2:AF69)-MIN(AF2:AF69))</f>
        <v>0.24890829694323155</v>
      </c>
    </row>
    <row r="25" spans="1:39" x14ac:dyDescent="0.3">
      <c r="A25" s="23" t="s">
        <v>278</v>
      </c>
      <c r="B25" s="23" t="s">
        <v>262</v>
      </c>
      <c r="C25" s="23" t="s">
        <v>40</v>
      </c>
      <c r="D25" s="23">
        <v>0</v>
      </c>
      <c r="E25" s="23">
        <v>0</v>
      </c>
      <c r="F25" s="23">
        <v>5</v>
      </c>
      <c r="G25" s="23">
        <v>0</v>
      </c>
      <c r="H25" s="23">
        <v>34</v>
      </c>
      <c r="I25" s="23">
        <v>24</v>
      </c>
      <c r="J25" s="23">
        <v>10</v>
      </c>
      <c r="K25" s="23">
        <v>173</v>
      </c>
      <c r="L25" s="23">
        <v>532</v>
      </c>
      <c r="M25" s="23">
        <v>0.32518796992481203</v>
      </c>
      <c r="N25" s="23">
        <v>696</v>
      </c>
      <c r="O25" s="23">
        <v>1020</v>
      </c>
      <c r="P25" s="23">
        <v>0.68235294117647061</v>
      </c>
      <c r="Q25" s="23">
        <v>1399</v>
      </c>
      <c r="R25" s="23">
        <v>1066</v>
      </c>
      <c r="S25" s="23">
        <v>333</v>
      </c>
      <c r="T25" s="23">
        <v>498</v>
      </c>
      <c r="U25" s="23">
        <v>391</v>
      </c>
      <c r="V25" s="23">
        <v>415</v>
      </c>
      <c r="W25" s="23">
        <v>0.94216867469879517</v>
      </c>
      <c r="X25" s="23">
        <v>2</v>
      </c>
      <c r="Y25" s="23">
        <v>1</v>
      </c>
      <c r="Z25" s="23">
        <v>5</v>
      </c>
      <c r="AA25" s="23">
        <v>2581</v>
      </c>
      <c r="AB25" s="23">
        <v>75.900000000000006</v>
      </c>
      <c r="AC25" s="23">
        <v>2266</v>
      </c>
      <c r="AD25" s="23">
        <v>66.599999999999994</v>
      </c>
      <c r="AE25" s="23">
        <v>315</v>
      </c>
      <c r="AF25" s="23">
        <v>9.3000000000000114</v>
      </c>
      <c r="AH25">
        <f>(I25-MIN(I2:I69))/(MAX(I2:I69)-MIN(I2:I69))</f>
        <v>0.52380952380952384</v>
      </c>
      <c r="AI25">
        <f>(J25-MIN(J2:J69))/(MAX(J2:J69)-MIN(J2:J69))</f>
        <v>0.52631578947368418</v>
      </c>
      <c r="AJ25">
        <f>(X25-MIN(X2:X69))/(MAX(X2:X69)-MIN(X2:X69))</f>
        <v>2.8901734104046241E-3</v>
      </c>
      <c r="AK25">
        <f>(Y25-MIN(Y2:Y69))/(MAX(Y2:Y69)-MIN(Y2:Y69))</f>
        <v>0.2</v>
      </c>
      <c r="AL25">
        <f>(AE25-MIN(AE2:AE69))/(MAX(AE2:AE69)-MIN(AE2:AE69))</f>
        <v>0.47680412371134023</v>
      </c>
      <c r="AM25">
        <f>(AF25-MIN(AF2:AF69))/(MAX(AF2:AF69)-MIN(AF2:AF69))</f>
        <v>0.4803493449781665</v>
      </c>
    </row>
    <row r="26" spans="1:39" x14ac:dyDescent="0.3">
      <c r="A26" s="23" t="s">
        <v>279</v>
      </c>
      <c r="B26" s="23" t="s">
        <v>149</v>
      </c>
      <c r="C26" s="23" t="s">
        <v>40</v>
      </c>
      <c r="D26" s="23">
        <v>0</v>
      </c>
      <c r="E26" s="23">
        <v>1</v>
      </c>
      <c r="F26" s="23">
        <v>2</v>
      </c>
      <c r="G26" s="23">
        <v>1</v>
      </c>
      <c r="H26" s="23">
        <v>34</v>
      </c>
      <c r="I26" s="23">
        <v>29</v>
      </c>
      <c r="J26" s="23">
        <v>5</v>
      </c>
      <c r="K26" s="23">
        <v>274</v>
      </c>
      <c r="L26" s="23">
        <v>738</v>
      </c>
      <c r="M26" s="23">
        <v>0.37127371273712739</v>
      </c>
      <c r="N26" s="23">
        <v>552</v>
      </c>
      <c r="O26" s="23">
        <v>838</v>
      </c>
      <c r="P26" s="23">
        <v>0.6587112171837709</v>
      </c>
      <c r="Q26" s="23">
        <v>1288</v>
      </c>
      <c r="R26" s="23">
        <v>1187</v>
      </c>
      <c r="S26" s="23">
        <v>101</v>
      </c>
      <c r="T26" s="23">
        <v>466</v>
      </c>
      <c r="U26" s="23">
        <v>533</v>
      </c>
      <c r="V26" s="23">
        <v>350</v>
      </c>
      <c r="W26" s="23">
        <v>1.5228571428571429</v>
      </c>
      <c r="X26" s="23">
        <v>96</v>
      </c>
      <c r="Y26" s="23">
        <v>4</v>
      </c>
      <c r="Z26" s="23">
        <v>3</v>
      </c>
      <c r="AA26" s="23">
        <v>2792</v>
      </c>
      <c r="AB26" s="23">
        <v>82.1</v>
      </c>
      <c r="AC26" s="23">
        <v>2071</v>
      </c>
      <c r="AD26" s="23">
        <v>60.9</v>
      </c>
      <c r="AE26" s="23">
        <v>721</v>
      </c>
      <c r="AF26" s="23">
        <v>21.2</v>
      </c>
      <c r="AH26">
        <f>(I26-MIN(I2:I69))/(MAX(I2:I69)-MIN(I2:I69))</f>
        <v>0.76190476190476186</v>
      </c>
      <c r="AI26">
        <f>(J26-MIN(J2:J69))/(MAX(J2:J69)-MIN(J2:J69))</f>
        <v>0.26315789473684209</v>
      </c>
      <c r="AJ26">
        <f>(X26-MIN(X2:X69))/(MAX(X2:X69)-MIN(X2:X69))</f>
        <v>0.27456647398843931</v>
      </c>
      <c r="AK26">
        <f>(Y26-MIN(Y2:Y69))/(MAX(Y2:Y69)-MIN(Y2:Y69))</f>
        <v>0.8</v>
      </c>
      <c r="AL26">
        <f>(AE26-MIN(AE2:AE69))/(MAX(AE2:AE69)-MIN(AE2:AE69))</f>
        <v>1</v>
      </c>
      <c r="AM26">
        <f>(AF26-MIN(AF2:AF69))/(MAX(AF2:AF69)-MIN(AF2:AF69))</f>
        <v>1</v>
      </c>
    </row>
    <row r="27" spans="1:39" x14ac:dyDescent="0.3">
      <c r="A27" s="23" t="s">
        <v>356</v>
      </c>
      <c r="B27" s="23" t="s">
        <v>272</v>
      </c>
      <c r="C27" s="23" t="s">
        <v>40</v>
      </c>
      <c r="D27" s="23">
        <v>1</v>
      </c>
      <c r="E27" s="23">
        <v>1</v>
      </c>
      <c r="F27" s="23">
        <v>0</v>
      </c>
      <c r="G27" s="23">
        <v>0</v>
      </c>
      <c r="H27" s="23">
        <v>32</v>
      </c>
      <c r="I27" s="23">
        <v>25</v>
      </c>
      <c r="J27" s="23">
        <v>7</v>
      </c>
      <c r="K27" s="23">
        <v>205</v>
      </c>
      <c r="L27" s="23">
        <v>559</v>
      </c>
      <c r="M27" s="23">
        <v>0.36672629695885511</v>
      </c>
      <c r="N27" s="23">
        <v>661</v>
      </c>
      <c r="O27" s="23">
        <v>998</v>
      </c>
      <c r="P27" s="23">
        <v>0.66232464929859725</v>
      </c>
      <c r="Q27" s="23">
        <v>1203</v>
      </c>
      <c r="R27" s="23">
        <v>1157</v>
      </c>
      <c r="S27" s="23">
        <v>46</v>
      </c>
      <c r="T27" s="23">
        <v>408</v>
      </c>
      <c r="U27" s="23">
        <v>422</v>
      </c>
      <c r="V27" s="23">
        <v>453</v>
      </c>
      <c r="W27" s="23">
        <v>0.93156732891832228</v>
      </c>
      <c r="X27" s="23">
        <v>207</v>
      </c>
      <c r="Y27" s="23">
        <v>0</v>
      </c>
      <c r="Z27" s="23">
        <v>0</v>
      </c>
      <c r="AA27" s="23">
        <v>2476</v>
      </c>
      <c r="AB27" s="23">
        <v>77.400000000000006</v>
      </c>
      <c r="AC27" s="23">
        <v>2240</v>
      </c>
      <c r="AD27" s="23">
        <v>70</v>
      </c>
      <c r="AE27" s="23">
        <v>236</v>
      </c>
      <c r="AF27" s="23">
        <v>7.4000000000000057</v>
      </c>
      <c r="AH27">
        <f>(I27-MIN(I2:I69))/(MAX(I2:I69)-MIN(I2:I69))</f>
        <v>0.5714285714285714</v>
      </c>
      <c r="AI27">
        <f>(J27-MIN(J2:J69))/(MAX(J2:J69)-MIN(J2:J69))</f>
        <v>0.36842105263157893</v>
      </c>
      <c r="AJ27">
        <f>(X27-MIN(X2:X69))/(MAX(X2:X69)-MIN(X2:X69))</f>
        <v>0.59537572254335258</v>
      </c>
      <c r="AK27">
        <f>(Y27-MIN(Y2:Y69))/(MAX(Y2:Y69)-MIN(Y2:Y69))</f>
        <v>0</v>
      </c>
      <c r="AL27">
        <f>(AE27-MIN(AE2:AE69))/(MAX(AE2:AE69)-MIN(AE2:AE69))</f>
        <v>0.375</v>
      </c>
      <c r="AM27">
        <f>(AF27-MIN(AF2:AF69))/(MAX(AF2:AF69)-MIN(AF2:AF69))</f>
        <v>0.39737991266375577</v>
      </c>
    </row>
    <row r="28" spans="1:39" x14ac:dyDescent="0.3">
      <c r="A28" s="23" t="s">
        <v>375</v>
      </c>
      <c r="B28" s="23" t="s">
        <v>211</v>
      </c>
      <c r="C28" s="23" t="s">
        <v>40</v>
      </c>
      <c r="D28" s="23">
        <v>0</v>
      </c>
      <c r="E28" s="23">
        <v>0</v>
      </c>
      <c r="F28" s="23">
        <v>0</v>
      </c>
      <c r="G28" s="23">
        <v>0</v>
      </c>
      <c r="H28" s="23">
        <v>32</v>
      </c>
      <c r="I28" s="23">
        <v>24</v>
      </c>
      <c r="J28" s="23">
        <v>8</v>
      </c>
      <c r="K28" s="23">
        <v>174</v>
      </c>
      <c r="L28" s="23">
        <v>501</v>
      </c>
      <c r="M28" s="23">
        <v>0.3473053892215569</v>
      </c>
      <c r="N28" s="23">
        <v>517</v>
      </c>
      <c r="O28" s="23">
        <v>758</v>
      </c>
      <c r="P28" s="23">
        <v>0.68205804749340371</v>
      </c>
      <c r="Q28" s="23">
        <v>1234</v>
      </c>
      <c r="R28" s="23">
        <v>1136</v>
      </c>
      <c r="S28" s="23">
        <v>98</v>
      </c>
      <c r="T28" s="23">
        <v>390</v>
      </c>
      <c r="U28" s="23">
        <v>486</v>
      </c>
      <c r="V28" s="23">
        <v>433</v>
      </c>
      <c r="W28" s="23">
        <v>1.1224018475750579</v>
      </c>
      <c r="X28" s="23">
        <v>48</v>
      </c>
      <c r="Y28" s="23">
        <v>2</v>
      </c>
      <c r="Z28" s="23">
        <v>0</v>
      </c>
      <c r="AA28" s="23">
        <v>2435</v>
      </c>
      <c r="AB28" s="23">
        <v>76.099999999999994</v>
      </c>
      <c r="AC28" s="23">
        <v>2264</v>
      </c>
      <c r="AD28" s="23">
        <v>70.8</v>
      </c>
      <c r="AE28" s="23">
        <v>171</v>
      </c>
      <c r="AF28" s="23">
        <v>5.2999999999999972</v>
      </c>
      <c r="AH28">
        <f>(I28-MIN(I2:I69))/(MAX(I2:I69)-MIN(I2:I69))</f>
        <v>0.52380952380952384</v>
      </c>
      <c r="AI28">
        <f>(J28-MIN(J2:J69))/(MAX(J2:J69)-MIN(J2:J69))</f>
        <v>0.42105263157894735</v>
      </c>
      <c r="AJ28">
        <f>(X28-MIN(X2:X69))/(MAX(X2:X69)-MIN(X2:X69))</f>
        <v>0.13583815028901733</v>
      </c>
      <c r="AK28">
        <f>(Y28-MIN(Y2:Y69))/(MAX(Y2:Y69)-MIN(Y2:Y69))</f>
        <v>0.4</v>
      </c>
      <c r="AL28">
        <f>(AE28-MIN(AE2:AE69))/(MAX(AE2:AE69)-MIN(AE2:AE69))</f>
        <v>0.29123711340206188</v>
      </c>
      <c r="AM28">
        <f>(AF28-MIN(AF2:AF69))/(MAX(AF2:AF69)-MIN(AF2:AF69))</f>
        <v>0.3056768558951965</v>
      </c>
    </row>
    <row r="29" spans="1:39" x14ac:dyDescent="0.3">
      <c r="A29" s="23" t="s">
        <v>376</v>
      </c>
      <c r="B29" s="23" t="s">
        <v>149</v>
      </c>
      <c r="C29" s="23" t="s">
        <v>43</v>
      </c>
      <c r="D29" s="23">
        <v>0</v>
      </c>
      <c r="E29" s="23">
        <v>0</v>
      </c>
      <c r="F29" s="23">
        <v>1</v>
      </c>
      <c r="G29" s="23">
        <v>1</v>
      </c>
      <c r="H29" s="23">
        <v>32</v>
      </c>
      <c r="I29" s="23">
        <v>23</v>
      </c>
      <c r="J29" s="23">
        <v>9</v>
      </c>
      <c r="K29" s="23">
        <v>173</v>
      </c>
      <c r="L29" s="23">
        <v>517</v>
      </c>
      <c r="M29" s="23">
        <v>0.33462282398452609</v>
      </c>
      <c r="N29" s="23">
        <v>496</v>
      </c>
      <c r="O29" s="23">
        <v>764</v>
      </c>
      <c r="P29" s="23">
        <v>0.64921465968586389</v>
      </c>
      <c r="Q29" s="23">
        <v>1204</v>
      </c>
      <c r="R29" s="23">
        <v>1119</v>
      </c>
      <c r="S29" s="23">
        <v>85</v>
      </c>
      <c r="T29" s="23">
        <v>404</v>
      </c>
      <c r="U29" s="23">
        <v>556</v>
      </c>
      <c r="V29" s="23">
        <v>431</v>
      </c>
      <c r="W29" s="23">
        <v>1.2900232018561479</v>
      </c>
      <c r="X29" s="23">
        <v>33</v>
      </c>
      <c r="Y29" s="23">
        <v>3</v>
      </c>
      <c r="Z29" s="23">
        <v>6</v>
      </c>
      <c r="AA29" s="23">
        <v>2483</v>
      </c>
      <c r="AB29" s="23">
        <v>77.599999999999994</v>
      </c>
      <c r="AC29" s="23">
        <v>2253</v>
      </c>
      <c r="AD29" s="23">
        <v>70.400000000000006</v>
      </c>
      <c r="AE29" s="23">
        <v>230</v>
      </c>
      <c r="AF29" s="23">
        <v>7.1999999999999886</v>
      </c>
      <c r="AH29">
        <f>(I29-MIN(I2:I69))/(MAX(I2:I69)-MIN(I2:I69))</f>
        <v>0.47619047619047616</v>
      </c>
      <c r="AI29">
        <f>(J29-MIN(J2:J69))/(MAX(J2:J69)-MIN(J2:J69))</f>
        <v>0.47368421052631576</v>
      </c>
      <c r="AJ29">
        <f>(X29-MIN(X2:X69))/(MAX(X2:X69)-MIN(X2:X69))</f>
        <v>9.2485549132947972E-2</v>
      </c>
      <c r="AK29">
        <f>(Y29-MIN(Y2:Y69))/(MAX(Y2:Y69)-MIN(Y2:Y69))</f>
        <v>0.6</v>
      </c>
      <c r="AL29">
        <f>(AE29-MIN(AE2:AE69))/(MAX(AE2:AE69)-MIN(AE2:AE69))</f>
        <v>0.36726804123711343</v>
      </c>
      <c r="AM29">
        <f>(AF29-MIN(AF2:AF69))/(MAX(AF2:AF69)-MIN(AF2:AF69))</f>
        <v>0.38864628820960656</v>
      </c>
    </row>
    <row r="30" spans="1:39" x14ac:dyDescent="0.3">
      <c r="A30" s="23" t="s">
        <v>377</v>
      </c>
      <c r="B30" s="23" t="s">
        <v>163</v>
      </c>
      <c r="C30" s="23" t="s">
        <v>40</v>
      </c>
      <c r="D30" s="23">
        <v>1</v>
      </c>
      <c r="E30" s="23">
        <v>1</v>
      </c>
      <c r="F30" s="23">
        <v>1</v>
      </c>
      <c r="G30" s="23">
        <v>0</v>
      </c>
      <c r="H30" s="23">
        <v>34</v>
      </c>
      <c r="I30" s="23">
        <v>26</v>
      </c>
      <c r="J30" s="23">
        <v>8</v>
      </c>
      <c r="K30" s="23">
        <v>277</v>
      </c>
      <c r="L30" s="23">
        <v>721</v>
      </c>
      <c r="M30" s="23">
        <v>0.3841886269070735</v>
      </c>
      <c r="N30" s="23">
        <v>552</v>
      </c>
      <c r="O30" s="23">
        <v>754</v>
      </c>
      <c r="P30" s="23">
        <v>0.73209549071618041</v>
      </c>
      <c r="Q30" s="23">
        <v>1292</v>
      </c>
      <c r="R30" s="23">
        <v>1114</v>
      </c>
      <c r="S30" s="23">
        <v>178</v>
      </c>
      <c r="T30" s="23">
        <v>397</v>
      </c>
      <c r="U30" s="23">
        <v>559</v>
      </c>
      <c r="V30" s="23">
        <v>406</v>
      </c>
      <c r="W30" s="23">
        <v>1.3768472906403939</v>
      </c>
      <c r="X30" s="23">
        <v>233</v>
      </c>
      <c r="Y30" s="23">
        <v>0</v>
      </c>
      <c r="Z30" s="23">
        <v>0</v>
      </c>
      <c r="AA30" s="23">
        <v>2695</v>
      </c>
      <c r="AB30" s="23">
        <v>79.3</v>
      </c>
      <c r="AC30" s="23">
        <v>2256</v>
      </c>
      <c r="AD30" s="23">
        <v>66.400000000000006</v>
      </c>
      <c r="AE30" s="23">
        <v>439</v>
      </c>
      <c r="AF30" s="23">
        <v>12.89999999999999</v>
      </c>
      <c r="AH30">
        <f>(I30-MIN(I2:I69))/(MAX(I2:I69)-MIN(I2:I69))</f>
        <v>0.61904761904761907</v>
      </c>
      <c r="AI30">
        <f>(J30-MIN(J2:J69))/(MAX(J2:J69)-MIN(J2:J69))</f>
        <v>0.42105263157894735</v>
      </c>
      <c r="AJ30">
        <f>(X30-MIN(X2:X69))/(MAX(X2:X69)-MIN(X2:X69))</f>
        <v>0.67052023121387283</v>
      </c>
      <c r="AK30">
        <f>(Y30-MIN(Y2:Y69))/(MAX(Y2:Y69)-MIN(Y2:Y69))</f>
        <v>0</v>
      </c>
      <c r="AL30">
        <f>(AE30-MIN(AE2:AE69))/(MAX(AE2:AE69)-MIN(AE2:AE69))</f>
        <v>0.63659793814432986</v>
      </c>
      <c r="AM30">
        <f>(AF30-MIN(AF2:AF69))/(MAX(AF2:AF69)-MIN(AF2:AF69))</f>
        <v>0.63755458515283803</v>
      </c>
    </row>
    <row r="31" spans="1:39" x14ac:dyDescent="0.3">
      <c r="A31" s="23" t="s">
        <v>46</v>
      </c>
      <c r="B31" s="23" t="s">
        <v>142</v>
      </c>
      <c r="C31" s="23" t="s">
        <v>40</v>
      </c>
      <c r="D31" s="23">
        <v>0</v>
      </c>
      <c r="E31" s="23">
        <v>0</v>
      </c>
      <c r="F31" s="23">
        <v>3</v>
      </c>
      <c r="G31" s="23">
        <v>1</v>
      </c>
      <c r="H31" s="23">
        <v>33</v>
      </c>
      <c r="I31" s="23">
        <v>25</v>
      </c>
      <c r="J31" s="23">
        <v>8</v>
      </c>
      <c r="K31" s="23">
        <v>280</v>
      </c>
      <c r="L31" s="23">
        <v>711</v>
      </c>
      <c r="M31" s="23">
        <v>0.39381153305203942</v>
      </c>
      <c r="N31" s="23">
        <v>485</v>
      </c>
      <c r="O31" s="23">
        <v>637</v>
      </c>
      <c r="P31" s="23">
        <v>0.76138147566718994</v>
      </c>
      <c r="Q31" s="23">
        <v>1049</v>
      </c>
      <c r="R31" s="23">
        <v>1024</v>
      </c>
      <c r="S31" s="23">
        <v>25</v>
      </c>
      <c r="T31" s="23">
        <v>292</v>
      </c>
      <c r="U31" s="23">
        <v>469</v>
      </c>
      <c r="V31" s="23">
        <v>310</v>
      </c>
      <c r="W31" s="23">
        <v>1.5129032258064521</v>
      </c>
      <c r="X31" s="23">
        <v>9</v>
      </c>
      <c r="Y31" s="23">
        <v>5</v>
      </c>
      <c r="Z31" s="23">
        <v>5</v>
      </c>
      <c r="AA31" s="23">
        <v>2455</v>
      </c>
      <c r="AB31" s="23">
        <v>74.400000000000006</v>
      </c>
      <c r="AC31" s="23">
        <v>2157</v>
      </c>
      <c r="AD31" s="23">
        <v>65.400000000000006</v>
      </c>
      <c r="AE31" s="23">
        <v>298</v>
      </c>
      <c r="AF31" s="23">
        <v>9</v>
      </c>
      <c r="AH31">
        <f>(I31-MIN(I2:I69))/(MAX(I2:I69)-MIN(I2:I69))</f>
        <v>0.5714285714285714</v>
      </c>
      <c r="AI31">
        <f>(J31-MIN(J2:J69))/(MAX(J2:J69)-MIN(J2:J69))</f>
        <v>0.42105263157894735</v>
      </c>
      <c r="AJ31">
        <f>(X31-MIN(X2:X69))/(MAX(X2:X69)-MIN(X2:X69))</f>
        <v>2.3121387283236993E-2</v>
      </c>
      <c r="AK31">
        <f>(Y31-MIN(Y2:Y69))/(MAX(Y2:Y69)-MIN(Y2:Y69))</f>
        <v>1</v>
      </c>
      <c r="AL31">
        <f>(AE31-MIN(AE2:AE69))/(MAX(AE2:AE69)-MIN(AE2:AE69))</f>
        <v>0.45489690721649484</v>
      </c>
      <c r="AM31">
        <f>(AF31-MIN(AF2:AF69))/(MAX(AF2:AF69)-MIN(AF2:AF69))</f>
        <v>0.46724890829694332</v>
      </c>
    </row>
    <row r="32" spans="1:39" x14ac:dyDescent="0.3">
      <c r="A32" s="23" t="s">
        <v>105</v>
      </c>
      <c r="B32" s="23" t="s">
        <v>142</v>
      </c>
      <c r="C32" s="23" t="s">
        <v>43</v>
      </c>
      <c r="D32" s="23">
        <v>0</v>
      </c>
      <c r="E32" s="23">
        <v>1</v>
      </c>
      <c r="F32" s="23">
        <v>3</v>
      </c>
      <c r="G32" s="23">
        <v>1</v>
      </c>
      <c r="H32" s="23">
        <v>34</v>
      </c>
      <c r="I32" s="23">
        <v>26</v>
      </c>
      <c r="J32" s="23">
        <v>8</v>
      </c>
      <c r="K32" s="23">
        <v>274</v>
      </c>
      <c r="L32" s="23">
        <v>700</v>
      </c>
      <c r="M32" s="23">
        <v>0.3914285714285714</v>
      </c>
      <c r="N32" s="23">
        <v>454</v>
      </c>
      <c r="O32" s="23">
        <v>655</v>
      </c>
      <c r="P32" s="23">
        <v>0.69312977099236639</v>
      </c>
      <c r="Q32" s="23">
        <v>1260</v>
      </c>
      <c r="R32" s="23">
        <v>1087</v>
      </c>
      <c r="S32" s="23">
        <v>173</v>
      </c>
      <c r="T32" s="23">
        <v>376</v>
      </c>
      <c r="U32" s="23">
        <v>578</v>
      </c>
      <c r="V32" s="23">
        <v>389</v>
      </c>
      <c r="W32" s="23">
        <v>1.48586118251928</v>
      </c>
      <c r="X32" s="23">
        <v>27</v>
      </c>
      <c r="Y32" s="23">
        <v>4</v>
      </c>
      <c r="Z32" s="23">
        <v>5</v>
      </c>
      <c r="AA32" s="23">
        <v>2582</v>
      </c>
      <c r="AB32" s="23">
        <v>75.900000000000006</v>
      </c>
      <c r="AC32" s="23">
        <v>2221</v>
      </c>
      <c r="AD32" s="23">
        <v>65.3</v>
      </c>
      <c r="AE32" s="23">
        <v>361</v>
      </c>
      <c r="AF32" s="23">
        <v>10.60000000000001</v>
      </c>
      <c r="AH32">
        <f>(I32-MIN(I2:I69))/(MAX(I2:I69)-MIN(I2:I69))</f>
        <v>0.61904761904761907</v>
      </c>
      <c r="AI32">
        <f>(J32-MIN(J2:J69))/(MAX(J2:J69)-MIN(J2:J69))</f>
        <v>0.42105263157894735</v>
      </c>
      <c r="AJ32">
        <f>(X32-MIN(X2:X69))/(MAX(X2:X69)-MIN(X2:X69))</f>
        <v>7.5144508670520235E-2</v>
      </c>
      <c r="AK32">
        <f>(Y32-MIN(Y2:Y69))/(MAX(Y2:Y69)-MIN(Y2:Y69))</f>
        <v>0.8</v>
      </c>
      <c r="AL32">
        <f>(AE32-MIN(AE2:AE69))/(MAX(AE2:AE69)-MIN(AE2:AE69))</f>
        <v>0.53608247422680411</v>
      </c>
      <c r="AM32">
        <f>(AF32-MIN(AF2:AF69))/(MAX(AF2:AF69)-MIN(AF2:AF69))</f>
        <v>0.53711790393013148</v>
      </c>
    </row>
    <row r="33" spans="1:39" x14ac:dyDescent="0.3">
      <c r="A33" s="23" t="s">
        <v>378</v>
      </c>
      <c r="B33" s="23" t="s">
        <v>205</v>
      </c>
      <c r="C33" s="23" t="s">
        <v>43</v>
      </c>
      <c r="D33" s="23">
        <v>1</v>
      </c>
      <c r="E33" s="23">
        <v>1</v>
      </c>
      <c r="F33" s="23">
        <v>0</v>
      </c>
      <c r="G33" s="23">
        <v>0</v>
      </c>
      <c r="H33" s="23">
        <v>34</v>
      </c>
      <c r="I33" s="23">
        <v>21</v>
      </c>
      <c r="J33" s="23">
        <v>13</v>
      </c>
      <c r="K33" s="23">
        <v>239</v>
      </c>
      <c r="L33" s="23">
        <v>730</v>
      </c>
      <c r="M33" s="23">
        <v>0.32739726027397259</v>
      </c>
      <c r="N33" s="23">
        <v>593</v>
      </c>
      <c r="O33" s="23">
        <v>808</v>
      </c>
      <c r="P33" s="23">
        <v>0.7339108910891089</v>
      </c>
      <c r="Q33" s="23">
        <v>1145</v>
      </c>
      <c r="R33" s="23">
        <v>1195</v>
      </c>
      <c r="S33" s="23">
        <v>-50</v>
      </c>
      <c r="T33" s="23">
        <v>330</v>
      </c>
      <c r="U33" s="23">
        <v>463</v>
      </c>
      <c r="V33" s="23">
        <v>457</v>
      </c>
      <c r="W33" s="23">
        <v>1.013129102844639</v>
      </c>
      <c r="X33" s="23">
        <v>230</v>
      </c>
      <c r="Y33" s="23">
        <v>0</v>
      </c>
      <c r="Z33" s="23">
        <v>1</v>
      </c>
      <c r="AA33" s="23">
        <v>2412</v>
      </c>
      <c r="AB33" s="23">
        <v>70.900000000000006</v>
      </c>
      <c r="AC33" s="23">
        <v>2396</v>
      </c>
      <c r="AD33" s="23">
        <v>70.5</v>
      </c>
      <c r="AE33" s="23">
        <v>16</v>
      </c>
      <c r="AF33" s="23">
        <v>0.40000000000000568</v>
      </c>
      <c r="AH33">
        <f>(I33-MIN(I2:I69))/(MAX(I2:I69)-MIN(I2:I69))</f>
        <v>0.38095238095238093</v>
      </c>
      <c r="AI33">
        <f>(J33-MIN(J2:J69))/(MAX(J2:J69)-MIN(J2:J69))</f>
        <v>0.68421052631578949</v>
      </c>
      <c r="AJ33">
        <f>(X33-MIN(X2:X69))/(MAX(X2:X69)-MIN(X2:X69))</f>
        <v>0.66184971098265899</v>
      </c>
      <c r="AK33">
        <f>(Y33-MIN(Y2:Y69))/(MAX(Y2:Y69)-MIN(Y2:Y69))</f>
        <v>0</v>
      </c>
      <c r="AL33">
        <f>(AE33-MIN(AE2:AE69))/(MAX(AE2:AE69)-MIN(AE2:AE69))</f>
        <v>9.1494845360824736E-2</v>
      </c>
      <c r="AM33">
        <f>(AF33-MIN(AF2:AF69))/(MAX(AF2:AF69)-MIN(AF2:AF69))</f>
        <v>9.1703056768559318E-2</v>
      </c>
    </row>
    <row r="34" spans="1:39" x14ac:dyDescent="0.3">
      <c r="A34" s="23" t="s">
        <v>285</v>
      </c>
      <c r="B34" s="23" t="s">
        <v>286</v>
      </c>
      <c r="C34" s="23" t="s">
        <v>34</v>
      </c>
      <c r="D34" s="23">
        <v>1</v>
      </c>
      <c r="E34" s="23">
        <v>1</v>
      </c>
      <c r="F34" s="23">
        <v>0</v>
      </c>
      <c r="G34" s="23">
        <v>0</v>
      </c>
      <c r="H34" s="23">
        <v>32</v>
      </c>
      <c r="I34" s="23">
        <v>16</v>
      </c>
      <c r="J34" s="23">
        <v>16</v>
      </c>
      <c r="K34" s="23">
        <v>284</v>
      </c>
      <c r="L34" s="23">
        <v>797</v>
      </c>
      <c r="M34" s="23">
        <v>0.35633626097866999</v>
      </c>
      <c r="N34" s="23">
        <v>514</v>
      </c>
      <c r="O34" s="23">
        <v>694</v>
      </c>
      <c r="P34" s="23">
        <v>0.74063400576368876</v>
      </c>
      <c r="Q34" s="23">
        <v>1030</v>
      </c>
      <c r="R34" s="23">
        <v>1165</v>
      </c>
      <c r="S34" s="23">
        <v>-135</v>
      </c>
      <c r="T34" s="23">
        <v>322</v>
      </c>
      <c r="U34" s="23">
        <v>376</v>
      </c>
      <c r="V34" s="23">
        <v>384</v>
      </c>
      <c r="W34" s="23">
        <v>0.97916666666666663</v>
      </c>
      <c r="X34" s="23">
        <v>73</v>
      </c>
      <c r="Y34" s="23">
        <v>0</v>
      </c>
      <c r="Z34" s="23">
        <v>3</v>
      </c>
      <c r="AA34" s="23">
        <v>2440</v>
      </c>
      <c r="AB34" s="23">
        <v>76.3</v>
      </c>
      <c r="AC34" s="23">
        <v>2495</v>
      </c>
      <c r="AD34" s="23">
        <v>78</v>
      </c>
      <c r="AE34" s="23">
        <v>-55</v>
      </c>
      <c r="AF34" s="23">
        <v>-1.7000000000000031</v>
      </c>
      <c r="AH34">
        <f>(I34-MIN(I2:I69))/(MAX(I2:I69)-MIN(I2:I69))</f>
        <v>0.14285714285714285</v>
      </c>
      <c r="AI34">
        <f>(J34-MIN(J2:J69))/(MAX(J2:J69)-MIN(J2:J69))</f>
        <v>0.84210526315789469</v>
      </c>
      <c r="AJ34">
        <f>(X34-MIN(X2:X69))/(MAX(X2:X69)-MIN(X2:X69))</f>
        <v>0.20809248554913296</v>
      </c>
      <c r="AK34">
        <f>(Y34-MIN(Y2:Y69))/(MAX(Y2:Y69)-MIN(Y2:Y69))</f>
        <v>0</v>
      </c>
      <c r="AL34">
        <f>(AE34-MIN(AE2:AE69))/(MAX(AE2:AE69)-MIN(AE2:AE69))</f>
        <v>0</v>
      </c>
      <c r="AM34">
        <f>(AF34-MIN(AF2:AF69))/(MAX(AF2:AF69)-MIN(AF2:AF69))</f>
        <v>0</v>
      </c>
    </row>
    <row r="35" spans="1:39" x14ac:dyDescent="0.3">
      <c r="A35" s="23" t="s">
        <v>287</v>
      </c>
      <c r="B35" s="23" t="s">
        <v>288</v>
      </c>
      <c r="C35" s="23" t="s">
        <v>43</v>
      </c>
      <c r="D35" s="23">
        <v>1</v>
      </c>
      <c r="E35" s="23">
        <v>1</v>
      </c>
      <c r="F35" s="23">
        <v>0</v>
      </c>
      <c r="G35" s="23">
        <v>0</v>
      </c>
      <c r="H35" s="23">
        <v>33</v>
      </c>
      <c r="I35" s="23">
        <v>28</v>
      </c>
      <c r="J35" s="23">
        <v>5</v>
      </c>
      <c r="K35" s="23">
        <v>179</v>
      </c>
      <c r="L35" s="23">
        <v>529</v>
      </c>
      <c r="M35" s="23">
        <v>0.33837429111531192</v>
      </c>
      <c r="N35" s="23">
        <v>625</v>
      </c>
      <c r="O35" s="23">
        <v>860</v>
      </c>
      <c r="P35" s="23">
        <v>0.72674418604651159</v>
      </c>
      <c r="Q35" s="23">
        <v>1173</v>
      </c>
      <c r="R35" s="23">
        <v>1046</v>
      </c>
      <c r="S35" s="23">
        <v>127</v>
      </c>
      <c r="T35" s="23">
        <v>390</v>
      </c>
      <c r="U35" s="23">
        <v>486</v>
      </c>
      <c r="V35" s="23">
        <v>383</v>
      </c>
      <c r="W35" s="23">
        <v>1.268929503916449</v>
      </c>
      <c r="X35" s="23">
        <v>343</v>
      </c>
      <c r="Y35" s="23">
        <v>0</v>
      </c>
      <c r="Z35" s="23">
        <v>2</v>
      </c>
      <c r="AA35" s="23">
        <v>2438</v>
      </c>
      <c r="AB35" s="23">
        <v>73.900000000000006</v>
      </c>
      <c r="AC35" s="23">
        <v>1930</v>
      </c>
      <c r="AD35" s="23">
        <v>58.5</v>
      </c>
      <c r="AE35" s="23">
        <v>508</v>
      </c>
      <c r="AF35" s="23">
        <v>15.400000000000009</v>
      </c>
      <c r="AH35">
        <f>(I35-MIN(I2:I69))/(MAX(I2:I69)-MIN(I2:I69))</f>
        <v>0.7142857142857143</v>
      </c>
      <c r="AI35">
        <f>(J35-MIN(J2:J69))/(MAX(J2:J69)-MIN(J2:J69))</f>
        <v>0.26315789473684209</v>
      </c>
      <c r="AJ35">
        <f>(X35-MIN(X2:X69))/(MAX(X2:X69)-MIN(X2:X69))</f>
        <v>0.98843930635838151</v>
      </c>
      <c r="AK35">
        <f>(Y35-MIN(Y2:Y69))/(MAX(Y2:Y69)-MIN(Y2:Y69))</f>
        <v>0</v>
      </c>
      <c r="AL35">
        <f>(AE35-MIN(AE2:AE69))/(MAX(AE2:AE69)-MIN(AE2:AE69))</f>
        <v>0.72551546391752575</v>
      </c>
      <c r="AM35">
        <f>(AF35-MIN(AF2:AF69))/(MAX(AF2:AF69)-MIN(AF2:AF69))</f>
        <v>0.74672489082969473</v>
      </c>
    </row>
    <row r="36" spans="1:39" x14ac:dyDescent="0.3">
      <c r="A36" s="23" t="s">
        <v>379</v>
      </c>
      <c r="B36" s="23" t="s">
        <v>142</v>
      </c>
      <c r="C36" s="23" t="s">
        <v>37</v>
      </c>
      <c r="D36" s="23">
        <v>1</v>
      </c>
      <c r="E36" s="23">
        <v>0</v>
      </c>
      <c r="F36" s="23">
        <v>0</v>
      </c>
      <c r="G36" s="23">
        <v>0</v>
      </c>
      <c r="H36" s="23">
        <v>31</v>
      </c>
      <c r="I36" s="23">
        <v>19</v>
      </c>
      <c r="J36" s="23">
        <v>12</v>
      </c>
      <c r="K36" s="23">
        <v>184</v>
      </c>
      <c r="L36" s="23">
        <v>543</v>
      </c>
      <c r="M36" s="23">
        <v>0.33885819521178639</v>
      </c>
      <c r="N36" s="23">
        <v>501</v>
      </c>
      <c r="O36" s="23">
        <v>697</v>
      </c>
      <c r="P36" s="23">
        <v>0.71879483500717356</v>
      </c>
      <c r="Q36" s="23">
        <v>1034</v>
      </c>
      <c r="R36" s="23">
        <v>1084</v>
      </c>
      <c r="S36" s="23">
        <v>-50</v>
      </c>
      <c r="T36" s="23">
        <v>273</v>
      </c>
      <c r="U36" s="23">
        <v>297</v>
      </c>
      <c r="V36" s="23">
        <v>338</v>
      </c>
      <c r="W36" s="23">
        <v>0.87869822485207105</v>
      </c>
      <c r="X36" s="23">
        <v>32</v>
      </c>
      <c r="Y36" s="23">
        <v>3</v>
      </c>
      <c r="Z36" s="23">
        <v>7</v>
      </c>
      <c r="AA36" s="23">
        <v>2077</v>
      </c>
      <c r="AB36" s="23">
        <v>67</v>
      </c>
      <c r="AC36" s="23">
        <v>2011</v>
      </c>
      <c r="AD36" s="23">
        <v>64.900000000000006</v>
      </c>
      <c r="AE36" s="23">
        <v>66</v>
      </c>
      <c r="AF36" s="23">
        <v>2.0999999999999939</v>
      </c>
      <c r="AH36">
        <f>(I36-MIN(I2:I69))/(MAX(I2:I69)-MIN(I2:I69))</f>
        <v>0.2857142857142857</v>
      </c>
      <c r="AI36">
        <f>(J36-MIN(J2:J69))/(MAX(J2:J69)-MIN(J2:J69))</f>
        <v>0.63157894736842102</v>
      </c>
      <c r="AJ36">
        <f>(X36-MIN(X2:X69))/(MAX(X2:X69)-MIN(X2:X69))</f>
        <v>8.9595375722543349E-2</v>
      </c>
      <c r="AK36">
        <f>(Y36-MIN(Y2:Y69))/(MAX(Y2:Y69)-MIN(Y2:Y69))</f>
        <v>0.6</v>
      </c>
      <c r="AL36">
        <f>(AE36-MIN(AE2:AE69))/(MAX(AE2:AE69)-MIN(AE2:AE69))</f>
        <v>0.15592783505154639</v>
      </c>
      <c r="AM36">
        <f>(AF36-MIN(AF2:AF69))/(MAX(AF2:AF69)-MIN(AF2:AF69))</f>
        <v>0.16593886462882082</v>
      </c>
    </row>
    <row r="37" spans="1:39" x14ac:dyDescent="0.3">
      <c r="A37" s="23" t="s">
        <v>380</v>
      </c>
      <c r="B37" s="23" t="s">
        <v>290</v>
      </c>
      <c r="C37" s="23" t="s">
        <v>34</v>
      </c>
      <c r="D37" s="23">
        <v>0</v>
      </c>
      <c r="E37" s="23">
        <v>1</v>
      </c>
      <c r="F37" s="23">
        <v>0</v>
      </c>
      <c r="G37" s="23">
        <v>1</v>
      </c>
      <c r="H37" s="23">
        <v>33</v>
      </c>
      <c r="I37" s="23">
        <v>27</v>
      </c>
      <c r="J37" s="23">
        <v>6</v>
      </c>
      <c r="K37" s="23">
        <v>193</v>
      </c>
      <c r="L37" s="23">
        <v>572</v>
      </c>
      <c r="M37" s="23">
        <v>0.33741258741258739</v>
      </c>
      <c r="N37" s="23">
        <v>614</v>
      </c>
      <c r="O37" s="23">
        <v>845</v>
      </c>
      <c r="P37" s="23">
        <v>0.72662721893491122</v>
      </c>
      <c r="Q37" s="23">
        <v>1259</v>
      </c>
      <c r="R37" s="23">
        <v>1081</v>
      </c>
      <c r="S37" s="23">
        <v>178</v>
      </c>
      <c r="T37" s="23">
        <v>351</v>
      </c>
      <c r="U37" s="23">
        <v>510</v>
      </c>
      <c r="V37" s="23">
        <v>350</v>
      </c>
      <c r="W37" s="23">
        <v>1.4571428571428571</v>
      </c>
      <c r="X37" s="23">
        <v>45</v>
      </c>
      <c r="Y37" s="23">
        <v>3</v>
      </c>
      <c r="Z37" s="23">
        <v>3</v>
      </c>
      <c r="AA37" s="23">
        <v>2463</v>
      </c>
      <c r="AB37" s="23">
        <v>74.599999999999994</v>
      </c>
      <c r="AC37" s="23">
        <v>2190</v>
      </c>
      <c r="AD37" s="23">
        <v>66.400000000000006</v>
      </c>
      <c r="AE37" s="23">
        <v>273</v>
      </c>
      <c r="AF37" s="23">
        <v>8.1999999999999886</v>
      </c>
      <c r="AH37">
        <f>(I37-MIN(I2:I69))/(MAX(I2:I69)-MIN(I2:I69))</f>
        <v>0.66666666666666663</v>
      </c>
      <c r="AI37">
        <f>(J37-MIN(J2:J69))/(MAX(J2:J69)-MIN(J2:J69))</f>
        <v>0.31578947368421051</v>
      </c>
      <c r="AJ37">
        <f>(X37-MIN(X2:X69))/(MAX(X2:X69)-MIN(X2:X69))</f>
        <v>0.12716763005780346</v>
      </c>
      <c r="AK37">
        <f>(Y37-MIN(Y2:Y69))/(MAX(Y2:Y69)-MIN(Y2:Y69))</f>
        <v>0.6</v>
      </c>
      <c r="AL37">
        <f>(AE37-MIN(AE2:AE69))/(MAX(AE2:AE69)-MIN(AE2:AE69))</f>
        <v>0.42268041237113402</v>
      </c>
      <c r="AM37">
        <f>(AF37-MIN(AF2:AF69))/(MAX(AF2:AF69)-MIN(AF2:AF69))</f>
        <v>0.43231441048034891</v>
      </c>
    </row>
    <row r="38" spans="1:39" x14ac:dyDescent="0.3">
      <c r="A38" s="23" t="s">
        <v>291</v>
      </c>
      <c r="B38" s="23" t="s">
        <v>292</v>
      </c>
      <c r="C38" s="23" t="s">
        <v>37</v>
      </c>
      <c r="D38" s="23">
        <v>1</v>
      </c>
      <c r="E38" s="23">
        <v>1</v>
      </c>
      <c r="F38" s="23">
        <v>0</v>
      </c>
      <c r="G38" s="23">
        <v>1</v>
      </c>
      <c r="H38" s="23">
        <v>35</v>
      </c>
      <c r="I38" s="23">
        <v>26</v>
      </c>
      <c r="J38" s="23">
        <v>9</v>
      </c>
      <c r="K38" s="23">
        <v>189</v>
      </c>
      <c r="L38" s="23">
        <v>507</v>
      </c>
      <c r="M38" s="23">
        <v>0.37278106508875741</v>
      </c>
      <c r="N38" s="23">
        <v>693</v>
      </c>
      <c r="O38" s="23">
        <v>1007</v>
      </c>
      <c r="P38" s="23">
        <v>0.68818272095332667</v>
      </c>
      <c r="Q38" s="23">
        <v>1305</v>
      </c>
      <c r="R38" s="23">
        <v>1130</v>
      </c>
      <c r="S38" s="23">
        <v>175</v>
      </c>
      <c r="T38" s="23">
        <v>414</v>
      </c>
      <c r="U38" s="23">
        <v>461</v>
      </c>
      <c r="V38" s="23">
        <v>444</v>
      </c>
      <c r="W38" s="23">
        <v>1.038288288288288</v>
      </c>
      <c r="X38" s="23">
        <v>197</v>
      </c>
      <c r="Y38" s="23">
        <v>1</v>
      </c>
      <c r="Z38" s="23">
        <v>3</v>
      </c>
      <c r="AA38" s="23">
        <v>2702</v>
      </c>
      <c r="AB38" s="23">
        <v>77.2</v>
      </c>
      <c r="AC38" s="23">
        <v>2342</v>
      </c>
      <c r="AD38" s="23">
        <v>66.900000000000006</v>
      </c>
      <c r="AE38" s="23">
        <v>360</v>
      </c>
      <c r="AF38" s="23">
        <v>10.3</v>
      </c>
      <c r="AH38">
        <f>(I38-MIN(I2:I69))/(MAX(I2:I69)-MIN(I2:I69))</f>
        <v>0.61904761904761907</v>
      </c>
      <c r="AI38">
        <f>(J38-MIN(J2:J69))/(MAX(J2:J69)-MIN(J2:J69))</f>
        <v>0.47368421052631576</v>
      </c>
      <c r="AJ38">
        <f>(X38-MIN(X2:X69))/(MAX(X2:X69)-MIN(X2:X69))</f>
        <v>0.56647398843930641</v>
      </c>
      <c r="AK38">
        <f>(Y38-MIN(Y2:Y69))/(MAX(Y2:Y69)-MIN(Y2:Y69))</f>
        <v>0.2</v>
      </c>
      <c r="AL38">
        <f>(AE38-MIN(AE2:AE69))/(MAX(AE2:AE69)-MIN(AE2:AE69))</f>
        <v>0.53479381443298968</v>
      </c>
      <c r="AM38">
        <f>(AF38-MIN(AF2:AF69))/(MAX(AF2:AF69)-MIN(AF2:AF69))</f>
        <v>0.52401746724890841</v>
      </c>
    </row>
    <row r="39" spans="1:39" x14ac:dyDescent="0.3">
      <c r="A39" s="23" t="s">
        <v>113</v>
      </c>
      <c r="B39" s="23" t="s">
        <v>267</v>
      </c>
      <c r="C39" s="23" t="s">
        <v>43</v>
      </c>
      <c r="D39" s="23">
        <v>0</v>
      </c>
      <c r="E39" s="23">
        <v>0</v>
      </c>
      <c r="F39" s="23">
        <v>1</v>
      </c>
      <c r="G39" s="23">
        <v>1</v>
      </c>
      <c r="H39" s="23">
        <v>32</v>
      </c>
      <c r="I39" s="23">
        <v>23</v>
      </c>
      <c r="J39" s="23">
        <v>9</v>
      </c>
      <c r="K39" s="23">
        <v>134</v>
      </c>
      <c r="L39" s="23">
        <v>399</v>
      </c>
      <c r="M39" s="23">
        <v>0.33583959899749372</v>
      </c>
      <c r="N39" s="23">
        <v>534</v>
      </c>
      <c r="O39" s="23">
        <v>854</v>
      </c>
      <c r="P39" s="23">
        <v>0.62529274004683844</v>
      </c>
      <c r="Q39" s="23">
        <v>1272</v>
      </c>
      <c r="R39" s="23">
        <v>1116</v>
      </c>
      <c r="S39" s="23">
        <v>156</v>
      </c>
      <c r="T39" s="23">
        <v>450</v>
      </c>
      <c r="U39" s="23">
        <v>498</v>
      </c>
      <c r="V39" s="23">
        <v>385</v>
      </c>
      <c r="W39" s="23">
        <v>1.293506493506493</v>
      </c>
      <c r="X39" s="23">
        <v>15</v>
      </c>
      <c r="Y39" s="23">
        <v>4</v>
      </c>
      <c r="Z39" s="23">
        <v>3</v>
      </c>
      <c r="AA39" s="23">
        <v>2442</v>
      </c>
      <c r="AB39" s="23">
        <v>76.3</v>
      </c>
      <c r="AC39" s="23">
        <v>2210</v>
      </c>
      <c r="AD39" s="23">
        <v>69.099999999999994</v>
      </c>
      <c r="AE39" s="23">
        <v>232</v>
      </c>
      <c r="AF39" s="23">
        <v>7.2000000000000028</v>
      </c>
      <c r="AH39">
        <f>(I39-MIN(I2:I69))/(MAX(I2:I69)-MIN(I2:I69))</f>
        <v>0.47619047619047616</v>
      </c>
      <c r="AI39">
        <f>(J39-MIN(J2:J69))/(MAX(J2:J69)-MIN(J2:J69))</f>
        <v>0.47368421052631576</v>
      </c>
      <c r="AJ39">
        <f>(X39-MIN(X2:X69))/(MAX(X2:X69)-MIN(X2:X69))</f>
        <v>4.046242774566474E-2</v>
      </c>
      <c r="AK39">
        <f>(Y39-MIN(Y2:Y69))/(MAX(Y2:Y69)-MIN(Y2:Y69))</f>
        <v>0.8</v>
      </c>
      <c r="AL39">
        <f>(AE39-MIN(AE2:AE69))/(MAX(AE2:AE69)-MIN(AE2:AE69))</f>
        <v>0.36984536082474229</v>
      </c>
      <c r="AM39">
        <f>(AF39-MIN(AF2:AF69))/(MAX(AF2:AF69)-MIN(AF2:AF69))</f>
        <v>0.38864628820960717</v>
      </c>
    </row>
    <row r="40" spans="1:39" x14ac:dyDescent="0.3">
      <c r="A40" s="23" t="s">
        <v>357</v>
      </c>
      <c r="B40" s="23" t="s">
        <v>267</v>
      </c>
      <c r="C40" s="23" t="s">
        <v>40</v>
      </c>
      <c r="D40" s="23">
        <v>1</v>
      </c>
      <c r="E40" s="23">
        <v>0</v>
      </c>
      <c r="F40" s="23">
        <v>0</v>
      </c>
      <c r="G40" s="23">
        <v>0</v>
      </c>
      <c r="H40" s="23">
        <v>34</v>
      </c>
      <c r="I40" s="23">
        <v>21</v>
      </c>
      <c r="J40" s="23">
        <v>13</v>
      </c>
      <c r="K40" s="23">
        <v>152</v>
      </c>
      <c r="L40" s="23">
        <v>502</v>
      </c>
      <c r="M40" s="23">
        <v>0.30278884462151401</v>
      </c>
      <c r="N40" s="23">
        <v>469</v>
      </c>
      <c r="O40" s="23">
        <v>709</v>
      </c>
      <c r="P40" s="23">
        <v>0.66149506346967557</v>
      </c>
      <c r="Q40" s="23">
        <v>1167</v>
      </c>
      <c r="R40" s="23">
        <v>1194</v>
      </c>
      <c r="S40" s="23">
        <v>-27</v>
      </c>
      <c r="T40" s="23">
        <v>406</v>
      </c>
      <c r="U40" s="23">
        <v>440</v>
      </c>
      <c r="V40" s="23">
        <v>354</v>
      </c>
      <c r="W40" s="23">
        <v>1.2429378531073449</v>
      </c>
      <c r="X40" s="23">
        <v>23</v>
      </c>
      <c r="Y40" s="23">
        <v>1</v>
      </c>
      <c r="Z40" s="23">
        <v>7</v>
      </c>
      <c r="AA40" s="23">
        <v>2407</v>
      </c>
      <c r="AB40" s="23">
        <v>70.8</v>
      </c>
      <c r="AC40" s="23">
        <v>2362</v>
      </c>
      <c r="AD40" s="23">
        <v>69.5</v>
      </c>
      <c r="AE40" s="23">
        <v>45</v>
      </c>
      <c r="AF40" s="23">
        <v>1.2999999999999969</v>
      </c>
      <c r="AH40">
        <f>(I40-MIN(I2:I69))/(MAX(I2:I69)-MIN(I2:I69))</f>
        <v>0.38095238095238093</v>
      </c>
      <c r="AI40">
        <f>(J40-MIN(J2:J69))/(MAX(J2:J69)-MIN(J2:J69))</f>
        <v>0.68421052631578949</v>
      </c>
      <c r="AJ40">
        <f>(X40-MIN(X2:X69))/(MAX(X2:X69)-MIN(X2:X69))</f>
        <v>6.358381502890173E-2</v>
      </c>
      <c r="AK40">
        <f>(Y40-MIN(Y2:Y69))/(MAX(Y2:Y69)-MIN(Y2:Y69))</f>
        <v>0.2</v>
      </c>
      <c r="AL40">
        <f>(AE40-MIN(AE2:AE69))/(MAX(AE2:AE69)-MIN(AE2:AE69))</f>
        <v>0.12886597938144329</v>
      </c>
      <c r="AM40">
        <f>(AF40-MIN(AF2:AF69))/(MAX(AF2:AF69)-MIN(AF2:AF69))</f>
        <v>0.13100436681222707</v>
      </c>
    </row>
    <row r="41" spans="1:39" x14ac:dyDescent="0.3">
      <c r="A41" s="23" t="s">
        <v>358</v>
      </c>
      <c r="B41" s="23" t="s">
        <v>202</v>
      </c>
      <c r="C41" s="23" t="s">
        <v>37</v>
      </c>
      <c r="D41" s="23">
        <v>1</v>
      </c>
      <c r="E41" s="23">
        <v>1</v>
      </c>
      <c r="F41" s="23">
        <v>1</v>
      </c>
      <c r="G41" s="23">
        <v>0</v>
      </c>
      <c r="H41" s="23">
        <v>31</v>
      </c>
      <c r="I41" s="23">
        <v>25</v>
      </c>
      <c r="J41" s="23">
        <v>6</v>
      </c>
      <c r="K41" s="23">
        <v>168</v>
      </c>
      <c r="L41" s="23">
        <v>458</v>
      </c>
      <c r="M41" s="23">
        <v>0.36681222707423577</v>
      </c>
      <c r="N41" s="23">
        <v>508</v>
      </c>
      <c r="O41" s="23">
        <v>680</v>
      </c>
      <c r="P41" s="23">
        <v>0.74705882352941178</v>
      </c>
      <c r="Q41" s="23">
        <v>1016</v>
      </c>
      <c r="R41" s="23">
        <v>872</v>
      </c>
      <c r="S41" s="23">
        <v>144</v>
      </c>
      <c r="T41" s="23">
        <v>294</v>
      </c>
      <c r="U41" s="23">
        <v>365</v>
      </c>
      <c r="V41" s="23">
        <v>304</v>
      </c>
      <c r="W41" s="23">
        <v>1.200657894736842</v>
      </c>
      <c r="X41" s="23">
        <v>118</v>
      </c>
      <c r="Y41" s="23">
        <v>0</v>
      </c>
      <c r="Z41" s="23">
        <v>1</v>
      </c>
      <c r="AA41" s="23">
        <v>2368</v>
      </c>
      <c r="AB41" s="23">
        <v>76.400000000000006</v>
      </c>
      <c r="AC41" s="23">
        <v>2026</v>
      </c>
      <c r="AD41" s="23">
        <v>65.400000000000006</v>
      </c>
      <c r="AE41" s="23">
        <v>342</v>
      </c>
      <c r="AF41" s="23">
        <v>11</v>
      </c>
      <c r="AH41">
        <f>(I41-MIN(I2:I69))/(MAX(I2:I69)-MIN(I2:I69))</f>
        <v>0.5714285714285714</v>
      </c>
      <c r="AI41">
        <f>(J41-MIN(J2:J69))/(MAX(J2:J69)-MIN(J2:J69))</f>
        <v>0.31578947368421051</v>
      </c>
      <c r="AJ41">
        <f>(X41-MIN(X2:X69))/(MAX(X2:X69)-MIN(X2:X69))</f>
        <v>0.33815028901734107</v>
      </c>
      <c r="AK41">
        <f>(Y41-MIN(Y2:Y69))/(MAX(Y2:Y69)-MIN(Y2:Y69))</f>
        <v>0</v>
      </c>
      <c r="AL41">
        <f>(AE41-MIN(AE2:AE69))/(MAX(AE2:AE69)-MIN(AE2:AE69))</f>
        <v>0.51159793814432986</v>
      </c>
      <c r="AM41">
        <f>(AF41-MIN(AF2:AF69))/(MAX(AF2:AF69)-MIN(AF2:AF69))</f>
        <v>0.55458515283842802</v>
      </c>
    </row>
    <row r="42" spans="1:39" x14ac:dyDescent="0.3">
      <c r="A42" s="23" t="s">
        <v>114</v>
      </c>
      <c r="B42" s="23" t="s">
        <v>142</v>
      </c>
      <c r="C42" s="23" t="s">
        <v>34</v>
      </c>
      <c r="D42" s="23">
        <v>0</v>
      </c>
      <c r="E42" s="23">
        <v>0</v>
      </c>
      <c r="F42" s="23">
        <v>0</v>
      </c>
      <c r="G42" s="23">
        <v>1</v>
      </c>
      <c r="H42" s="23">
        <v>34</v>
      </c>
      <c r="I42" s="23">
        <v>25</v>
      </c>
      <c r="J42" s="23">
        <v>9</v>
      </c>
      <c r="K42" s="23">
        <v>197</v>
      </c>
      <c r="L42" s="23">
        <v>605</v>
      </c>
      <c r="M42" s="23">
        <v>0.32561983471074379</v>
      </c>
      <c r="N42" s="23">
        <v>538</v>
      </c>
      <c r="O42" s="23">
        <v>781</v>
      </c>
      <c r="P42" s="23">
        <v>0.68886043533930863</v>
      </c>
      <c r="Q42" s="23">
        <v>1159</v>
      </c>
      <c r="R42" s="23">
        <v>1149</v>
      </c>
      <c r="S42" s="23">
        <v>10</v>
      </c>
      <c r="T42" s="23">
        <v>343</v>
      </c>
      <c r="U42" s="23">
        <v>409</v>
      </c>
      <c r="V42" s="23">
        <v>380</v>
      </c>
      <c r="W42" s="23">
        <v>1.0763157894736839</v>
      </c>
      <c r="X42" s="23">
        <v>14</v>
      </c>
      <c r="Y42" s="23">
        <v>2</v>
      </c>
      <c r="Z42" s="23">
        <v>3</v>
      </c>
      <c r="AA42" s="23">
        <v>2373</v>
      </c>
      <c r="AB42" s="23">
        <v>69.8</v>
      </c>
      <c r="AC42" s="23">
        <v>2032</v>
      </c>
      <c r="AD42" s="23">
        <v>59.8</v>
      </c>
      <c r="AE42" s="23">
        <v>341</v>
      </c>
      <c r="AF42" s="23">
        <v>10</v>
      </c>
      <c r="AH42">
        <f>(I42-MIN(I2:I69))/(MAX(I2:I69)-MIN(I2:I69))</f>
        <v>0.5714285714285714</v>
      </c>
      <c r="AI42">
        <f>(J42-MIN(J2:J69))/(MAX(J2:J69)-MIN(J2:J69))</f>
        <v>0.47368421052631576</v>
      </c>
      <c r="AJ42">
        <f>(X42-MIN(X2:X69))/(MAX(X2:X69)-MIN(X2:X69))</f>
        <v>3.7572254335260118E-2</v>
      </c>
      <c r="AK42">
        <f>(Y42-MIN(Y2:Y69))/(MAX(Y2:Y69)-MIN(Y2:Y69))</f>
        <v>0.4</v>
      </c>
      <c r="AL42">
        <f>(AE42-MIN(AE2:AE69))/(MAX(AE2:AE69)-MIN(AE2:AE69))</f>
        <v>0.51030927835051543</v>
      </c>
      <c r="AM42">
        <f>(AF42-MIN(AF2:AF69))/(MAX(AF2:AF69)-MIN(AF2:AF69))</f>
        <v>0.51091703056768567</v>
      </c>
    </row>
    <row r="43" spans="1:39" x14ac:dyDescent="0.3">
      <c r="A43" s="23" t="s">
        <v>75</v>
      </c>
      <c r="B43" s="23" t="s">
        <v>139</v>
      </c>
      <c r="C43" s="23" t="s">
        <v>37</v>
      </c>
      <c r="D43" s="23">
        <v>0</v>
      </c>
      <c r="E43" s="23">
        <v>0</v>
      </c>
      <c r="F43" s="23">
        <v>0</v>
      </c>
      <c r="G43" s="23">
        <v>1</v>
      </c>
      <c r="H43" s="23">
        <v>32</v>
      </c>
      <c r="I43" s="23">
        <v>23</v>
      </c>
      <c r="J43" s="23">
        <v>9</v>
      </c>
      <c r="K43" s="23">
        <v>273</v>
      </c>
      <c r="L43" s="23">
        <v>722</v>
      </c>
      <c r="M43" s="23">
        <v>0.37811634349030471</v>
      </c>
      <c r="N43" s="23">
        <v>588</v>
      </c>
      <c r="O43" s="23">
        <v>784</v>
      </c>
      <c r="P43" s="23">
        <v>0.75</v>
      </c>
      <c r="Q43" s="23">
        <v>1205</v>
      </c>
      <c r="R43" s="23">
        <v>1160</v>
      </c>
      <c r="S43" s="23">
        <v>45</v>
      </c>
      <c r="T43" s="23">
        <v>380</v>
      </c>
      <c r="U43" s="23">
        <v>469</v>
      </c>
      <c r="V43" s="23">
        <v>366</v>
      </c>
      <c r="W43" s="23">
        <v>1.2814207650273219</v>
      </c>
      <c r="X43" s="23">
        <v>19</v>
      </c>
      <c r="Y43" s="23">
        <v>1</v>
      </c>
      <c r="Z43" s="23">
        <v>4</v>
      </c>
      <c r="AA43" s="23">
        <v>2629</v>
      </c>
      <c r="AB43" s="23">
        <v>82.2</v>
      </c>
      <c r="AC43" s="23">
        <v>2428</v>
      </c>
      <c r="AD43" s="23">
        <v>75.900000000000006</v>
      </c>
      <c r="AE43" s="23">
        <v>201</v>
      </c>
      <c r="AF43" s="23">
        <v>6.2999999999999972</v>
      </c>
      <c r="AH43">
        <f>(I43-MIN(I2:I69))/(MAX(I2:I69)-MIN(I2:I69))</f>
        <v>0.47619047619047616</v>
      </c>
      <c r="AI43">
        <f>(J43-MIN(J2:J69))/(MAX(J2:J69)-MIN(J2:J69))</f>
        <v>0.47368421052631576</v>
      </c>
      <c r="AJ43">
        <f>(X43-MIN(X2:X69))/(MAX(X2:X69)-MIN(X2:X69))</f>
        <v>5.2023121387283239E-2</v>
      </c>
      <c r="AK43">
        <f>(Y43-MIN(Y2:Y69))/(MAX(Y2:Y69)-MIN(Y2:Y69))</f>
        <v>0.2</v>
      </c>
      <c r="AL43">
        <f>(AE43-MIN(AE2:AE69))/(MAX(AE2:AE69)-MIN(AE2:AE69))</f>
        <v>0.32989690721649484</v>
      </c>
      <c r="AM43">
        <f>(AF43-MIN(AF2:AF69))/(MAX(AF2:AF69)-MIN(AF2:AF69))</f>
        <v>0.34934497816593885</v>
      </c>
    </row>
    <row r="44" spans="1:39" x14ac:dyDescent="0.3">
      <c r="A44" s="23" t="s">
        <v>76</v>
      </c>
      <c r="B44" s="23" t="s">
        <v>139</v>
      </c>
      <c r="C44" s="23" t="s">
        <v>37</v>
      </c>
      <c r="D44" s="23">
        <v>1</v>
      </c>
      <c r="E44" s="23">
        <v>0</v>
      </c>
      <c r="F44" s="23">
        <v>0</v>
      </c>
      <c r="G44" s="23">
        <v>1</v>
      </c>
      <c r="H44" s="23">
        <v>33</v>
      </c>
      <c r="I44" s="23">
        <v>21</v>
      </c>
      <c r="J44" s="23">
        <v>12</v>
      </c>
      <c r="K44" s="23">
        <v>236</v>
      </c>
      <c r="L44" s="23">
        <v>641</v>
      </c>
      <c r="M44" s="23">
        <v>0.36817472698907949</v>
      </c>
      <c r="N44" s="23">
        <v>671</v>
      </c>
      <c r="O44" s="23">
        <v>927</v>
      </c>
      <c r="P44" s="23">
        <v>0.72384034519956852</v>
      </c>
      <c r="Q44" s="23">
        <v>1163</v>
      </c>
      <c r="R44" s="23">
        <v>1225</v>
      </c>
      <c r="S44" s="23">
        <v>-62</v>
      </c>
      <c r="T44" s="23">
        <v>315</v>
      </c>
      <c r="U44" s="23">
        <v>450</v>
      </c>
      <c r="V44" s="23">
        <v>344</v>
      </c>
      <c r="W44" s="23">
        <v>1.308139534883721</v>
      </c>
      <c r="X44" s="23">
        <v>43</v>
      </c>
      <c r="Y44" s="23">
        <v>1</v>
      </c>
      <c r="Z44" s="23">
        <v>4</v>
      </c>
      <c r="AA44" s="23">
        <v>2651</v>
      </c>
      <c r="AB44" s="23">
        <v>80.3</v>
      </c>
      <c r="AC44" s="23">
        <v>2280</v>
      </c>
      <c r="AD44" s="23">
        <v>69.099999999999994</v>
      </c>
      <c r="AE44" s="23">
        <v>371</v>
      </c>
      <c r="AF44" s="23">
        <v>11.2</v>
      </c>
      <c r="AH44">
        <f>(I44-MIN(I2:I69))/(MAX(I2:I69)-MIN(I2:I69))</f>
        <v>0.38095238095238093</v>
      </c>
      <c r="AI44">
        <f>(J44-MIN(J2:J69))/(MAX(J2:J69)-MIN(J2:J69))</f>
        <v>0.63157894736842102</v>
      </c>
      <c r="AJ44">
        <f>(X44-MIN(X2:X69))/(MAX(X2:X69)-MIN(X2:X69))</f>
        <v>0.12138728323699421</v>
      </c>
      <c r="AK44">
        <f>(Y44-MIN(Y2:Y69))/(MAX(Y2:Y69)-MIN(Y2:Y69))</f>
        <v>0.2</v>
      </c>
      <c r="AL44">
        <f>(AE44-MIN(AE2:AE69))/(MAX(AE2:AE69)-MIN(AE2:AE69))</f>
        <v>0.5489690721649485</v>
      </c>
      <c r="AM44">
        <f>(AF44-MIN(AF2:AF69))/(MAX(AF2:AF69)-MIN(AF2:AF69))</f>
        <v>0.56331877729257651</v>
      </c>
    </row>
    <row r="45" spans="1:39" x14ac:dyDescent="0.3">
      <c r="A45" s="23" t="s">
        <v>59</v>
      </c>
      <c r="B45" s="23" t="s">
        <v>154</v>
      </c>
      <c r="C45" s="23" t="s">
        <v>37</v>
      </c>
      <c r="D45" s="23">
        <v>0</v>
      </c>
      <c r="E45" s="23">
        <v>0</v>
      </c>
      <c r="F45" s="23">
        <v>1</v>
      </c>
      <c r="G45" s="23">
        <v>1</v>
      </c>
      <c r="H45" s="23">
        <v>32</v>
      </c>
      <c r="I45" s="23">
        <v>23</v>
      </c>
      <c r="J45" s="23">
        <v>9</v>
      </c>
      <c r="K45" s="23">
        <v>249</v>
      </c>
      <c r="L45" s="23">
        <v>635</v>
      </c>
      <c r="M45" s="23">
        <v>0.39212598425196848</v>
      </c>
      <c r="N45" s="23">
        <v>616</v>
      </c>
      <c r="O45" s="23">
        <v>804</v>
      </c>
      <c r="P45" s="23">
        <v>0.76616915422885568</v>
      </c>
      <c r="Q45" s="23">
        <v>1097</v>
      </c>
      <c r="R45" s="23">
        <v>1057</v>
      </c>
      <c r="S45" s="23">
        <v>40</v>
      </c>
      <c r="T45" s="23">
        <v>345</v>
      </c>
      <c r="U45" s="23">
        <v>462</v>
      </c>
      <c r="V45" s="23">
        <v>373</v>
      </c>
      <c r="W45" s="23">
        <v>1.2386058981233239</v>
      </c>
      <c r="X45" s="23">
        <v>18</v>
      </c>
      <c r="Y45" s="23">
        <v>2</v>
      </c>
      <c r="Z45" s="23">
        <v>3</v>
      </c>
      <c r="AA45" s="23">
        <v>2619</v>
      </c>
      <c r="AB45" s="23">
        <v>81.8</v>
      </c>
      <c r="AC45" s="23">
        <v>2368</v>
      </c>
      <c r="AD45" s="23">
        <v>74</v>
      </c>
      <c r="AE45" s="23">
        <v>251</v>
      </c>
      <c r="AF45" s="23">
        <v>7.7999999999999972</v>
      </c>
      <c r="AH45">
        <f>(I45-MIN(I2:I69))/(MAX(I2:I69)-MIN(I2:I69))</f>
        <v>0.47619047619047616</v>
      </c>
      <c r="AI45">
        <f>(J45-MIN(J2:J69))/(MAX(J2:J69)-MIN(J2:J69))</f>
        <v>0.47368421052631576</v>
      </c>
      <c r="AJ45">
        <f>(X45-MIN(X2:X69))/(MAX(X2:X69)-MIN(X2:X69))</f>
        <v>4.9132947976878616E-2</v>
      </c>
      <c r="AK45">
        <f>(Y45-MIN(Y2:Y69))/(MAX(Y2:Y69)-MIN(Y2:Y69))</f>
        <v>0.4</v>
      </c>
      <c r="AL45">
        <f>(AE45-MIN(AE2:AE69))/(MAX(AE2:AE69)-MIN(AE2:AE69))</f>
        <v>0.39432989690721648</v>
      </c>
      <c r="AM45">
        <f>(AF45-MIN(AF2:AF69))/(MAX(AF2:AF69)-MIN(AF2:AF69))</f>
        <v>0.41484716157205237</v>
      </c>
    </row>
    <row r="46" spans="1:39" x14ac:dyDescent="0.3">
      <c r="A46" s="23" t="s">
        <v>334</v>
      </c>
      <c r="B46" s="23" t="s">
        <v>267</v>
      </c>
      <c r="C46" s="23" t="s">
        <v>34</v>
      </c>
      <c r="D46" s="23">
        <v>1</v>
      </c>
      <c r="E46" s="23">
        <v>0</v>
      </c>
      <c r="F46" s="23">
        <v>1</v>
      </c>
      <c r="G46" s="23">
        <v>1</v>
      </c>
      <c r="H46" s="23">
        <v>34</v>
      </c>
      <c r="I46" s="23">
        <v>25</v>
      </c>
      <c r="J46" s="23">
        <v>9</v>
      </c>
      <c r="K46" s="23">
        <v>175</v>
      </c>
      <c r="L46" s="23">
        <v>491</v>
      </c>
      <c r="M46" s="23">
        <v>0.35641547861507128</v>
      </c>
      <c r="N46" s="23">
        <v>599</v>
      </c>
      <c r="O46" s="23">
        <v>843</v>
      </c>
      <c r="P46" s="23">
        <v>0.7105575326215896</v>
      </c>
      <c r="Q46" s="23">
        <v>1227</v>
      </c>
      <c r="R46" s="23">
        <v>1012</v>
      </c>
      <c r="S46" s="23">
        <v>215</v>
      </c>
      <c r="T46" s="23">
        <v>413</v>
      </c>
      <c r="U46" s="23">
        <v>531</v>
      </c>
      <c r="V46" s="23">
        <v>359</v>
      </c>
      <c r="W46" s="23">
        <v>1.4791086350974929</v>
      </c>
      <c r="X46" s="23">
        <v>66</v>
      </c>
      <c r="Y46" s="23">
        <v>1</v>
      </c>
      <c r="Z46" s="23">
        <v>7</v>
      </c>
      <c r="AA46" s="23">
        <v>2464</v>
      </c>
      <c r="AB46" s="23">
        <v>72.5</v>
      </c>
      <c r="AC46" s="23">
        <v>2120</v>
      </c>
      <c r="AD46" s="23">
        <v>62.4</v>
      </c>
      <c r="AE46" s="23">
        <v>344</v>
      </c>
      <c r="AF46" s="23">
        <v>10.1</v>
      </c>
      <c r="AH46">
        <f>(I46-MIN(I2:I69))/(MAX(I2:I69)-MIN(I2:I69))</f>
        <v>0.5714285714285714</v>
      </c>
      <c r="AI46">
        <f>(J46-MIN(J2:J69))/(MAX(J2:J69)-MIN(J2:J69))</f>
        <v>0.47368421052631576</v>
      </c>
      <c r="AJ46">
        <f>(X46-MIN(X2:X69))/(MAX(X2:X69)-MIN(X2:X69))</f>
        <v>0.18786127167630057</v>
      </c>
      <c r="AK46">
        <f>(Y46-MIN(Y2:Y69))/(MAX(Y2:Y69)-MIN(Y2:Y69))</f>
        <v>0.2</v>
      </c>
      <c r="AL46">
        <f>(AE46-MIN(AE2:AE69))/(MAX(AE2:AE69)-MIN(AE2:AE69))</f>
        <v>0.51417525773195871</v>
      </c>
      <c r="AM46">
        <f>(AF46-MIN(AF2:AF69))/(MAX(AF2:AF69)-MIN(AF2:AF69))</f>
        <v>0.51528384279475992</v>
      </c>
    </row>
    <row r="47" spans="1:39" x14ac:dyDescent="0.3">
      <c r="A47" s="23" t="s">
        <v>299</v>
      </c>
      <c r="B47" s="23" t="s">
        <v>173</v>
      </c>
      <c r="C47" s="23" t="s">
        <v>43</v>
      </c>
      <c r="D47" s="23">
        <v>1</v>
      </c>
      <c r="E47" s="23">
        <v>1</v>
      </c>
      <c r="F47" s="23">
        <v>0</v>
      </c>
      <c r="G47" s="23">
        <v>0</v>
      </c>
      <c r="H47" s="23">
        <v>34</v>
      </c>
      <c r="I47" s="23">
        <v>23</v>
      </c>
      <c r="J47" s="23">
        <v>11</v>
      </c>
      <c r="K47" s="23">
        <v>214</v>
      </c>
      <c r="L47" s="23">
        <v>612</v>
      </c>
      <c r="M47" s="23">
        <v>0.34967320261437912</v>
      </c>
      <c r="N47" s="23">
        <v>633</v>
      </c>
      <c r="O47" s="23">
        <v>810</v>
      </c>
      <c r="P47" s="23">
        <v>0.78148148148148144</v>
      </c>
      <c r="Q47" s="23">
        <v>1252</v>
      </c>
      <c r="R47" s="23">
        <v>1122</v>
      </c>
      <c r="S47" s="23">
        <v>130</v>
      </c>
      <c r="T47" s="23">
        <v>423</v>
      </c>
      <c r="U47" s="23">
        <v>464</v>
      </c>
      <c r="V47" s="23">
        <v>396</v>
      </c>
      <c r="W47" s="23">
        <v>1.1717171717171719</v>
      </c>
      <c r="X47" s="23">
        <v>75</v>
      </c>
      <c r="Y47" s="23">
        <v>2</v>
      </c>
      <c r="Z47" s="23">
        <v>5</v>
      </c>
      <c r="AA47" s="23">
        <v>2489</v>
      </c>
      <c r="AB47" s="23">
        <v>73.2</v>
      </c>
      <c r="AC47" s="23">
        <v>2364</v>
      </c>
      <c r="AD47" s="23">
        <v>69.5</v>
      </c>
      <c r="AE47" s="23">
        <v>125</v>
      </c>
      <c r="AF47" s="23">
        <v>3.7000000000000028</v>
      </c>
      <c r="AH47">
        <f>(I47-MIN(I2:I69))/(MAX(I2:I69)-MIN(I2:I69))</f>
        <v>0.47619047619047616</v>
      </c>
      <c r="AI47">
        <f>(J47-MIN(J2:J69))/(MAX(J2:J69)-MIN(J2:J69))</f>
        <v>0.57894736842105265</v>
      </c>
      <c r="AJ47">
        <f>(X47-MIN(X2:X69))/(MAX(X2:X69)-MIN(X2:X69))</f>
        <v>0.2138728323699422</v>
      </c>
      <c r="AK47">
        <f>(Y47-MIN(Y2:Y69))/(MAX(Y2:Y69)-MIN(Y2:Y69))</f>
        <v>0.4</v>
      </c>
      <c r="AL47">
        <f>(AE47-MIN(AE2:AE69))/(MAX(AE2:AE69)-MIN(AE2:AE69))</f>
        <v>0.23195876288659795</v>
      </c>
      <c r="AM47">
        <f>(AF47-MIN(AF2:AF69))/(MAX(AF2:AF69)-MIN(AF2:AF69))</f>
        <v>0.23580786026200895</v>
      </c>
    </row>
    <row r="48" spans="1:39" x14ac:dyDescent="0.3">
      <c r="A48" s="23" t="s">
        <v>332</v>
      </c>
      <c r="B48" s="23" t="s">
        <v>211</v>
      </c>
      <c r="C48" s="23" t="s">
        <v>43</v>
      </c>
      <c r="D48" s="23">
        <v>1</v>
      </c>
      <c r="E48" s="23">
        <v>1</v>
      </c>
      <c r="F48" s="23">
        <v>0</v>
      </c>
      <c r="G48" s="23">
        <v>0</v>
      </c>
      <c r="H48" s="23">
        <v>33</v>
      </c>
      <c r="I48" s="23">
        <v>24</v>
      </c>
      <c r="J48" s="23">
        <v>9</v>
      </c>
      <c r="K48" s="23">
        <v>243</v>
      </c>
      <c r="L48" s="23">
        <v>639</v>
      </c>
      <c r="M48" s="23">
        <v>0.38028169014084512</v>
      </c>
      <c r="N48" s="23">
        <v>483</v>
      </c>
      <c r="O48" s="23">
        <v>753</v>
      </c>
      <c r="P48" s="23">
        <v>0.64143426294820716</v>
      </c>
      <c r="Q48" s="23">
        <v>1185</v>
      </c>
      <c r="R48" s="23">
        <v>1089</v>
      </c>
      <c r="S48" s="23">
        <v>96</v>
      </c>
      <c r="T48" s="23">
        <v>317</v>
      </c>
      <c r="U48" s="23">
        <v>464</v>
      </c>
      <c r="V48" s="23">
        <v>407</v>
      </c>
      <c r="W48" s="23">
        <v>1.1400491400491399</v>
      </c>
      <c r="X48" s="23">
        <v>60</v>
      </c>
      <c r="Y48" s="23">
        <v>3</v>
      </c>
      <c r="Z48" s="23">
        <v>3</v>
      </c>
      <c r="AA48" s="23">
        <v>2352</v>
      </c>
      <c r="AB48" s="23">
        <v>71.3</v>
      </c>
      <c r="AC48" s="23">
        <v>2209</v>
      </c>
      <c r="AD48" s="23">
        <v>66.900000000000006</v>
      </c>
      <c r="AE48" s="23">
        <v>143</v>
      </c>
      <c r="AF48" s="23">
        <v>4.3999999999999906</v>
      </c>
      <c r="AH48">
        <f>(I48-MIN(I2:I69))/(MAX(I2:I69)-MIN(I2:I69))</f>
        <v>0.52380952380952384</v>
      </c>
      <c r="AI48">
        <f>(J48-MIN(J2:J69))/(MAX(J2:J69)-MIN(J2:J69))</f>
        <v>0.47368421052631576</v>
      </c>
      <c r="AJ48">
        <f>(X48-MIN(X2:X69))/(MAX(X2:X69)-MIN(X2:X69))</f>
        <v>0.17052023121387283</v>
      </c>
      <c r="AK48">
        <f>(Y48-MIN(Y2:Y69))/(MAX(Y2:Y69)-MIN(Y2:Y69))</f>
        <v>0.6</v>
      </c>
      <c r="AL48">
        <f>(AE48-MIN(AE2:AE69))/(MAX(AE2:AE69)-MIN(AE2:AE69))</f>
        <v>0.25515463917525771</v>
      </c>
      <c r="AM48">
        <f>(AF48-MIN(AF2:AF69))/(MAX(AF2:AF69)-MIN(AF2:AF69))</f>
        <v>0.26637554585152806</v>
      </c>
    </row>
    <row r="49" spans="1:39" x14ac:dyDescent="0.3">
      <c r="A49" s="23" t="s">
        <v>381</v>
      </c>
      <c r="B49" s="23" t="s">
        <v>211</v>
      </c>
      <c r="C49" s="23" t="s">
        <v>40</v>
      </c>
      <c r="D49" s="23">
        <v>0</v>
      </c>
      <c r="E49" s="23">
        <v>0</v>
      </c>
      <c r="F49" s="23">
        <v>1</v>
      </c>
      <c r="G49" s="23">
        <v>1</v>
      </c>
      <c r="H49" s="23">
        <v>32</v>
      </c>
      <c r="I49" s="23">
        <v>26</v>
      </c>
      <c r="J49" s="23">
        <v>6</v>
      </c>
      <c r="K49" s="23">
        <v>181</v>
      </c>
      <c r="L49" s="23">
        <v>568</v>
      </c>
      <c r="M49" s="23">
        <v>0.31866197183098588</v>
      </c>
      <c r="N49" s="23">
        <v>505</v>
      </c>
      <c r="O49" s="23">
        <v>713</v>
      </c>
      <c r="P49" s="23">
        <v>0.70827489481065919</v>
      </c>
      <c r="Q49" s="23">
        <v>1160</v>
      </c>
      <c r="R49" s="23">
        <v>1102</v>
      </c>
      <c r="S49" s="23">
        <v>58</v>
      </c>
      <c r="T49" s="23">
        <v>327</v>
      </c>
      <c r="U49" s="23">
        <v>456</v>
      </c>
      <c r="V49" s="23">
        <v>404</v>
      </c>
      <c r="W49" s="23">
        <v>1.128712871287129</v>
      </c>
      <c r="X49" s="23">
        <v>68</v>
      </c>
      <c r="Y49" s="23">
        <v>2</v>
      </c>
      <c r="Z49" s="23">
        <v>3</v>
      </c>
      <c r="AA49" s="23">
        <v>2240</v>
      </c>
      <c r="AB49" s="23">
        <v>70</v>
      </c>
      <c r="AC49" s="23">
        <v>1959</v>
      </c>
      <c r="AD49" s="23">
        <v>61.2</v>
      </c>
      <c r="AE49" s="23">
        <v>281</v>
      </c>
      <c r="AF49" s="23">
        <v>8.7999999999999972</v>
      </c>
      <c r="AH49">
        <f>(I49-MIN(I2:I69))/(MAX(I2:I69)-MIN(I2:I69))</f>
        <v>0.61904761904761907</v>
      </c>
      <c r="AI49">
        <f>(J49-MIN(J2:J69))/(MAX(J2:J69)-MIN(J2:J69))</f>
        <v>0.31578947368421051</v>
      </c>
      <c r="AJ49">
        <f>(X49-MIN(X2:X69))/(MAX(X2:X69)-MIN(X2:X69))</f>
        <v>0.19364161849710981</v>
      </c>
      <c r="AK49">
        <f>(Y49-MIN(Y2:Y69))/(MAX(Y2:Y69)-MIN(Y2:Y69))</f>
        <v>0.4</v>
      </c>
      <c r="AL49">
        <f>(AE49-MIN(AE2:AE69))/(MAX(AE2:AE69)-MIN(AE2:AE69))</f>
        <v>0.4329896907216495</v>
      </c>
      <c r="AM49">
        <f>(AF49-MIN(AF2:AF69))/(MAX(AF2:AF69)-MIN(AF2:AF69))</f>
        <v>0.45851528384279472</v>
      </c>
    </row>
    <row r="50" spans="1:39" x14ac:dyDescent="0.3">
      <c r="A50" s="23" t="s">
        <v>116</v>
      </c>
      <c r="B50" s="23" t="s">
        <v>290</v>
      </c>
      <c r="C50" s="23" t="s">
        <v>37</v>
      </c>
      <c r="D50" s="23">
        <v>0</v>
      </c>
      <c r="E50" s="23">
        <v>0</v>
      </c>
      <c r="F50" s="23">
        <v>2</v>
      </c>
      <c r="G50" s="23">
        <v>1</v>
      </c>
      <c r="H50" s="23">
        <v>33</v>
      </c>
      <c r="I50" s="23">
        <v>29</v>
      </c>
      <c r="J50" s="23">
        <v>4</v>
      </c>
      <c r="K50" s="23">
        <v>169</v>
      </c>
      <c r="L50" s="23">
        <v>472</v>
      </c>
      <c r="M50" s="23">
        <v>0.35805084745762711</v>
      </c>
      <c r="N50" s="23">
        <v>541</v>
      </c>
      <c r="O50" s="23">
        <v>828</v>
      </c>
      <c r="P50" s="23">
        <v>0.65338164251207731</v>
      </c>
      <c r="Q50" s="23">
        <v>1249</v>
      </c>
      <c r="R50" s="23">
        <v>1083</v>
      </c>
      <c r="S50" s="23">
        <v>166</v>
      </c>
      <c r="T50" s="23">
        <v>434</v>
      </c>
      <c r="U50" s="23">
        <v>335</v>
      </c>
      <c r="V50" s="23">
        <v>328</v>
      </c>
      <c r="W50" s="23">
        <v>1.0213414634146341</v>
      </c>
      <c r="X50" s="23">
        <v>107</v>
      </c>
      <c r="Y50" s="23">
        <v>3</v>
      </c>
      <c r="Z50" s="23">
        <v>3</v>
      </c>
      <c r="AA50" s="23">
        <v>2330</v>
      </c>
      <c r="AB50" s="23">
        <v>70.599999999999994</v>
      </c>
      <c r="AC50" s="23">
        <v>1869</v>
      </c>
      <c r="AD50" s="23">
        <v>56.6</v>
      </c>
      <c r="AE50" s="23">
        <v>461</v>
      </c>
      <c r="AF50" s="23">
        <v>13.999999999999989</v>
      </c>
      <c r="AH50">
        <f>(I50-MIN(I2:I69))/(MAX(I2:I69)-MIN(I2:I69))</f>
        <v>0.76190476190476186</v>
      </c>
      <c r="AI50">
        <f>(J50-MIN(J2:J69))/(MAX(J2:J69)-MIN(J2:J69))</f>
        <v>0.21052631578947367</v>
      </c>
      <c r="AJ50">
        <f>(X50-MIN(X2:X69))/(MAX(X2:X69)-MIN(X2:X69))</f>
        <v>0.30635838150289019</v>
      </c>
      <c r="AK50">
        <f>(Y50-MIN(Y2:Y69))/(MAX(Y2:Y69)-MIN(Y2:Y69))</f>
        <v>0.6</v>
      </c>
      <c r="AL50">
        <f>(AE50-MIN(AE2:AE69))/(MAX(AE2:AE69)-MIN(AE2:AE69))</f>
        <v>0.66494845360824739</v>
      </c>
      <c r="AM50">
        <f>(AF50-MIN(AF2:AF69))/(MAX(AF2:AF69)-MIN(AF2:AF69))</f>
        <v>0.68558951965065462</v>
      </c>
    </row>
    <row r="51" spans="1:39" x14ac:dyDescent="0.3">
      <c r="A51" s="23" t="s">
        <v>337</v>
      </c>
      <c r="B51" s="23" t="s">
        <v>178</v>
      </c>
      <c r="C51" s="23" t="s">
        <v>34</v>
      </c>
      <c r="D51" s="23">
        <v>1</v>
      </c>
      <c r="E51" s="23">
        <v>1</v>
      </c>
      <c r="F51" s="23">
        <v>1</v>
      </c>
      <c r="G51" s="23">
        <v>0</v>
      </c>
      <c r="H51" s="23">
        <v>33</v>
      </c>
      <c r="I51" s="23">
        <v>31</v>
      </c>
      <c r="J51" s="23">
        <v>2</v>
      </c>
      <c r="K51" s="23">
        <v>235</v>
      </c>
      <c r="L51" s="23">
        <v>675</v>
      </c>
      <c r="M51" s="23">
        <v>0.34814814814814821</v>
      </c>
      <c r="N51" s="23">
        <v>539</v>
      </c>
      <c r="O51" s="23">
        <v>761</v>
      </c>
      <c r="P51" s="23">
        <v>0.70827858081471751</v>
      </c>
      <c r="Q51" s="23">
        <v>1115</v>
      </c>
      <c r="R51" s="23">
        <v>959</v>
      </c>
      <c r="S51" s="23">
        <v>156</v>
      </c>
      <c r="T51" s="23">
        <v>429</v>
      </c>
      <c r="U51" s="23">
        <v>547</v>
      </c>
      <c r="V51" s="23">
        <v>368</v>
      </c>
      <c r="W51" s="23">
        <v>1.486413043478261</v>
      </c>
      <c r="X51" s="23">
        <v>325</v>
      </c>
      <c r="Y51" s="23">
        <v>0</v>
      </c>
      <c r="Z51" s="23">
        <v>0</v>
      </c>
      <c r="AA51" s="23">
        <v>2524</v>
      </c>
      <c r="AB51" s="23">
        <v>76.5</v>
      </c>
      <c r="AC51" s="23">
        <v>2067</v>
      </c>
      <c r="AD51" s="23">
        <v>62.6</v>
      </c>
      <c r="AE51" s="23">
        <v>457</v>
      </c>
      <c r="AF51" s="23">
        <v>13.9</v>
      </c>
      <c r="AH51">
        <f>(I51-MIN(I2:I69))/(MAX(I2:I69)-MIN(I2:I69))</f>
        <v>0.8571428571428571</v>
      </c>
      <c r="AI51">
        <f>(J51-MIN(J2:J69))/(MAX(J2:J69)-MIN(J2:J69))</f>
        <v>0.10526315789473684</v>
      </c>
      <c r="AJ51">
        <f>(X51-MIN(X2:X69))/(MAX(X2:X69)-MIN(X2:X69))</f>
        <v>0.93641618497109824</v>
      </c>
      <c r="AK51">
        <f>(Y51-MIN(Y2:Y69))/(MAX(Y2:Y69)-MIN(Y2:Y69))</f>
        <v>0</v>
      </c>
      <c r="AL51">
        <f>(AE51-MIN(AE2:AE69))/(MAX(AE2:AE69)-MIN(AE2:AE69))</f>
        <v>0.65979381443298968</v>
      </c>
      <c r="AM51">
        <f>(AF51-MIN(AF2:AF69))/(MAX(AF2:AF69)-MIN(AF2:AF69))</f>
        <v>0.68122270742358082</v>
      </c>
    </row>
    <row r="52" spans="1:39" x14ac:dyDescent="0.3">
      <c r="A52" s="23" t="s">
        <v>382</v>
      </c>
      <c r="B52" s="23" t="s">
        <v>154</v>
      </c>
      <c r="C52" s="23" t="s">
        <v>34</v>
      </c>
      <c r="D52" s="23">
        <v>1</v>
      </c>
      <c r="E52" s="23">
        <v>0</v>
      </c>
      <c r="F52" s="23">
        <v>2</v>
      </c>
      <c r="G52" s="23">
        <v>0</v>
      </c>
      <c r="H52" s="23">
        <v>33</v>
      </c>
      <c r="I52" s="23">
        <v>21</v>
      </c>
      <c r="J52" s="23">
        <v>12</v>
      </c>
      <c r="K52" s="23">
        <v>195</v>
      </c>
      <c r="L52" s="23">
        <v>526</v>
      </c>
      <c r="M52" s="23">
        <v>0.37072243346007611</v>
      </c>
      <c r="N52" s="23">
        <v>563</v>
      </c>
      <c r="O52" s="23">
        <v>801</v>
      </c>
      <c r="P52" s="23">
        <v>0.70287141073657933</v>
      </c>
      <c r="Q52" s="23">
        <v>1150</v>
      </c>
      <c r="R52" s="23">
        <v>1086</v>
      </c>
      <c r="S52" s="23">
        <v>64</v>
      </c>
      <c r="T52" s="23">
        <v>319</v>
      </c>
      <c r="U52" s="23">
        <v>389</v>
      </c>
      <c r="V52" s="23">
        <v>371</v>
      </c>
      <c r="W52" s="23">
        <v>1.0485175202156329</v>
      </c>
      <c r="X52" s="23">
        <v>21</v>
      </c>
      <c r="Y52" s="23">
        <v>2</v>
      </c>
      <c r="Z52" s="23">
        <v>5</v>
      </c>
      <c r="AA52" s="23">
        <v>2426</v>
      </c>
      <c r="AB52" s="23">
        <v>73.5</v>
      </c>
      <c r="AC52" s="23">
        <v>2265</v>
      </c>
      <c r="AD52" s="23">
        <v>68.599999999999994</v>
      </c>
      <c r="AE52" s="23">
        <v>161</v>
      </c>
      <c r="AF52" s="23">
        <v>4.9000000000000057</v>
      </c>
      <c r="AH52">
        <f>(I52-MIN(I2:I69))/(MAX(I2:I69)-MIN(I2:I69))</f>
        <v>0.38095238095238093</v>
      </c>
      <c r="AI52">
        <f>(J52-MIN(J2:J69))/(MAX(J2:J69)-MIN(J2:J69))</f>
        <v>0.63157894736842102</v>
      </c>
      <c r="AJ52">
        <f>(X52-MIN(X2:X69))/(MAX(X2:X69)-MIN(X2:X69))</f>
        <v>5.7803468208092484E-2</v>
      </c>
      <c r="AK52">
        <f>(Y52-MIN(Y2:Y69))/(MAX(Y2:Y69)-MIN(Y2:Y69))</f>
        <v>0.4</v>
      </c>
      <c r="AL52">
        <f>(AE52-MIN(AE2:AE69))/(MAX(AE2:AE69)-MIN(AE2:AE69))</f>
        <v>0.27835051546391754</v>
      </c>
      <c r="AM52">
        <f>(AF52-MIN(AF2:AF69))/(MAX(AF2:AF69)-MIN(AF2:AF69))</f>
        <v>0.2882096069868999</v>
      </c>
    </row>
    <row r="53" spans="1:39" x14ac:dyDescent="0.3">
      <c r="A53" s="23" t="s">
        <v>60</v>
      </c>
      <c r="B53" s="23" t="s">
        <v>267</v>
      </c>
      <c r="C53" s="23" t="s">
        <v>34</v>
      </c>
      <c r="D53" s="23">
        <v>0</v>
      </c>
      <c r="E53" s="23">
        <v>0</v>
      </c>
      <c r="F53" s="23">
        <v>1</v>
      </c>
      <c r="G53" s="23">
        <v>1</v>
      </c>
      <c r="H53" s="23">
        <v>32</v>
      </c>
      <c r="I53" s="23">
        <v>27</v>
      </c>
      <c r="J53" s="23">
        <v>5</v>
      </c>
      <c r="K53" s="23">
        <v>160</v>
      </c>
      <c r="L53" s="23">
        <v>478</v>
      </c>
      <c r="M53" s="23">
        <v>0.33472803347280328</v>
      </c>
      <c r="N53" s="23">
        <v>481</v>
      </c>
      <c r="O53" s="23">
        <v>684</v>
      </c>
      <c r="P53" s="23">
        <v>0.70321637426900585</v>
      </c>
      <c r="Q53" s="23">
        <v>1128</v>
      </c>
      <c r="R53" s="23">
        <v>1012</v>
      </c>
      <c r="S53" s="23">
        <v>116</v>
      </c>
      <c r="T53" s="23">
        <v>422</v>
      </c>
      <c r="U53" s="23">
        <v>382</v>
      </c>
      <c r="V53" s="23">
        <v>285</v>
      </c>
      <c r="W53" s="23">
        <v>1.340350877192982</v>
      </c>
      <c r="X53" s="23">
        <v>76</v>
      </c>
      <c r="Y53" s="23">
        <v>3</v>
      </c>
      <c r="Z53" s="23">
        <v>2</v>
      </c>
      <c r="AA53" s="23">
        <v>2181</v>
      </c>
      <c r="AB53" s="23">
        <v>68.2</v>
      </c>
      <c r="AC53" s="23">
        <v>1904</v>
      </c>
      <c r="AD53" s="23">
        <v>59.5</v>
      </c>
      <c r="AE53" s="23">
        <v>277</v>
      </c>
      <c r="AF53" s="23">
        <v>8.7000000000000028</v>
      </c>
      <c r="AH53">
        <f>(I53-MIN(I2:I69))/(MAX(I2:I69)-MIN(I2:I69))</f>
        <v>0.66666666666666663</v>
      </c>
      <c r="AI53">
        <f>(J53-MIN(J2:J69))/(MAX(J2:J69)-MIN(J2:J69))</f>
        <v>0.26315789473684209</v>
      </c>
      <c r="AJ53">
        <f>(X53-MIN(X2:X69))/(MAX(X2:X69)-MIN(X2:X69))</f>
        <v>0.21676300578034682</v>
      </c>
      <c r="AK53">
        <f>(Y53-MIN(Y2:Y69))/(MAX(Y2:Y69)-MIN(Y2:Y69))</f>
        <v>0.6</v>
      </c>
      <c r="AL53">
        <f>(AE53-MIN(AE2:AE69))/(MAX(AE2:AE69)-MIN(AE2:AE69))</f>
        <v>0.42783505154639173</v>
      </c>
      <c r="AM53">
        <f>(AF53-MIN(AF2:AF69))/(MAX(AF2:AF69)-MIN(AF2:AF69))</f>
        <v>0.45414847161572075</v>
      </c>
    </row>
    <row r="54" spans="1:39" x14ac:dyDescent="0.3">
      <c r="A54" s="23" t="s">
        <v>120</v>
      </c>
      <c r="B54" s="23" t="s">
        <v>262</v>
      </c>
      <c r="C54" s="23" t="s">
        <v>40</v>
      </c>
      <c r="D54" s="23">
        <v>1</v>
      </c>
      <c r="E54" s="23">
        <v>0</v>
      </c>
      <c r="F54" s="23">
        <v>2</v>
      </c>
      <c r="G54" s="23">
        <v>0</v>
      </c>
      <c r="H54" s="23">
        <v>33</v>
      </c>
      <c r="I54" s="23">
        <v>21</v>
      </c>
      <c r="J54" s="23">
        <v>12</v>
      </c>
      <c r="K54" s="23">
        <v>189</v>
      </c>
      <c r="L54" s="23">
        <v>563</v>
      </c>
      <c r="M54" s="23">
        <v>0.33570159857904092</v>
      </c>
      <c r="N54" s="23">
        <v>533</v>
      </c>
      <c r="O54" s="23">
        <v>751</v>
      </c>
      <c r="P54" s="23">
        <v>0.70972037283621836</v>
      </c>
      <c r="Q54" s="23">
        <v>1281</v>
      </c>
      <c r="R54" s="23">
        <v>1000</v>
      </c>
      <c r="S54" s="23">
        <v>281</v>
      </c>
      <c r="T54" s="23">
        <v>452</v>
      </c>
      <c r="U54" s="23">
        <v>417</v>
      </c>
      <c r="V54" s="23">
        <v>354</v>
      </c>
      <c r="W54" s="23">
        <v>1.177966101694915</v>
      </c>
      <c r="X54" s="23">
        <v>11</v>
      </c>
      <c r="Y54" s="23">
        <v>1</v>
      </c>
      <c r="Z54" s="23">
        <v>5</v>
      </c>
      <c r="AA54" s="23">
        <v>2354</v>
      </c>
      <c r="AB54" s="23">
        <v>71.3</v>
      </c>
      <c r="AC54" s="23">
        <v>2015</v>
      </c>
      <c r="AD54" s="23">
        <v>61.1</v>
      </c>
      <c r="AE54" s="23">
        <v>339</v>
      </c>
      <c r="AF54" s="23">
        <v>10.199999999999999</v>
      </c>
      <c r="AH54">
        <f>(I54-MIN(I2:I69))/(MAX(I2:I69)-MIN(I2:I69))</f>
        <v>0.38095238095238093</v>
      </c>
      <c r="AI54">
        <f>(J54-MIN(J2:J69))/(MAX(J2:J69)-MIN(J2:J69))</f>
        <v>0.63157894736842102</v>
      </c>
      <c r="AJ54">
        <f>(X54-MIN(X2:X69))/(MAX(X2:X69)-MIN(X2:X69))</f>
        <v>2.8901734104046242E-2</v>
      </c>
      <c r="AK54">
        <f>(Y54-MIN(Y2:Y69))/(MAX(Y2:Y69)-MIN(Y2:Y69))</f>
        <v>0.2</v>
      </c>
      <c r="AL54">
        <f>(AE54-MIN(AE2:AE69))/(MAX(AE2:AE69)-MIN(AE2:AE69))</f>
        <v>0.50773195876288657</v>
      </c>
      <c r="AM54">
        <f>(AF54-MIN(AF2:AF69))/(MAX(AF2:AF69)-MIN(AF2:AF69))</f>
        <v>0.51965065502183405</v>
      </c>
    </row>
    <row r="55" spans="1:39" x14ac:dyDescent="0.3">
      <c r="A55" s="23" t="s">
        <v>121</v>
      </c>
      <c r="B55" s="23" t="s">
        <v>139</v>
      </c>
      <c r="C55" s="23" t="s">
        <v>40</v>
      </c>
      <c r="D55" s="23">
        <v>0</v>
      </c>
      <c r="E55" s="23">
        <v>0</v>
      </c>
      <c r="F55" s="23">
        <v>1</v>
      </c>
      <c r="G55" s="23">
        <v>0</v>
      </c>
      <c r="H55" s="23">
        <v>33</v>
      </c>
      <c r="I55" s="23">
        <v>23</v>
      </c>
      <c r="J55" s="23">
        <v>10</v>
      </c>
      <c r="K55" s="23">
        <v>169</v>
      </c>
      <c r="L55" s="23">
        <v>521</v>
      </c>
      <c r="M55" s="23">
        <v>0.32437619961612291</v>
      </c>
      <c r="N55" s="23">
        <v>575</v>
      </c>
      <c r="O55" s="23">
        <v>866</v>
      </c>
      <c r="P55" s="23">
        <v>0.66397228637413397</v>
      </c>
      <c r="Q55" s="23">
        <v>1378</v>
      </c>
      <c r="R55" s="23">
        <v>1141</v>
      </c>
      <c r="S55" s="23">
        <v>237</v>
      </c>
      <c r="T55" s="23">
        <v>497</v>
      </c>
      <c r="U55" s="23">
        <v>421</v>
      </c>
      <c r="V55" s="23">
        <v>408</v>
      </c>
      <c r="W55" s="23">
        <v>1.0318627450980391</v>
      </c>
      <c r="X55" s="23">
        <v>65</v>
      </c>
      <c r="Y55" s="23">
        <v>3</v>
      </c>
      <c r="Z55" s="23">
        <v>3</v>
      </c>
      <c r="AA55" s="23">
        <v>2446</v>
      </c>
      <c r="AB55" s="23">
        <v>74.099999999999994</v>
      </c>
      <c r="AC55" s="23">
        <v>2311</v>
      </c>
      <c r="AD55" s="23">
        <v>70</v>
      </c>
      <c r="AE55" s="23">
        <v>135</v>
      </c>
      <c r="AF55" s="23">
        <v>4.0999999999999943</v>
      </c>
      <c r="AH55">
        <f>(I55-MIN(I2:I69))/(MAX(I2:I69)-MIN(I2:I69))</f>
        <v>0.47619047619047616</v>
      </c>
      <c r="AI55">
        <f>(J55-MIN(J2:J69))/(MAX(J2:J69)-MIN(J2:J69))</f>
        <v>0.52631578947368418</v>
      </c>
      <c r="AJ55">
        <f>(X55-MIN(X2:X69))/(MAX(X2:X69)-MIN(X2:X69))</f>
        <v>0.18497109826589594</v>
      </c>
      <c r="AK55">
        <f>(Y55-MIN(Y2:Y69))/(MAX(Y2:Y69)-MIN(Y2:Y69))</f>
        <v>0.6</v>
      </c>
      <c r="AL55">
        <f>(AE55-MIN(AE2:AE69))/(MAX(AE2:AE69)-MIN(AE2:AE69))</f>
        <v>0.24484536082474226</v>
      </c>
      <c r="AM55">
        <f>(AF55-MIN(AF2:AF69))/(MAX(AF2:AF69)-MIN(AF2:AF69))</f>
        <v>0.25327510917030555</v>
      </c>
    </row>
    <row r="56" spans="1:39" x14ac:dyDescent="0.3">
      <c r="A56" s="23" t="s">
        <v>122</v>
      </c>
      <c r="B56" s="23" t="s">
        <v>307</v>
      </c>
      <c r="C56" s="23" t="s">
        <v>40</v>
      </c>
      <c r="D56" s="23">
        <v>1</v>
      </c>
      <c r="E56" s="23">
        <v>1</v>
      </c>
      <c r="F56" s="23">
        <v>0</v>
      </c>
      <c r="G56" s="23">
        <v>0</v>
      </c>
      <c r="H56" s="23">
        <v>33</v>
      </c>
      <c r="I56" s="23">
        <v>19</v>
      </c>
      <c r="J56" s="23">
        <v>14</v>
      </c>
      <c r="K56" s="23">
        <v>213</v>
      </c>
      <c r="L56" s="23">
        <v>590</v>
      </c>
      <c r="M56" s="23">
        <v>0.3610169491525424</v>
      </c>
      <c r="N56" s="23">
        <v>636</v>
      </c>
      <c r="O56" s="23">
        <v>888</v>
      </c>
      <c r="P56" s="23">
        <v>0.71621621621621623</v>
      </c>
      <c r="Q56" s="23">
        <v>1219</v>
      </c>
      <c r="R56" s="23">
        <v>1113</v>
      </c>
      <c r="S56" s="23">
        <v>106</v>
      </c>
      <c r="T56" s="23">
        <v>375</v>
      </c>
      <c r="U56" s="23">
        <v>464</v>
      </c>
      <c r="V56" s="23">
        <v>441</v>
      </c>
      <c r="W56" s="23">
        <v>1.052154195011338</v>
      </c>
      <c r="X56" s="23">
        <v>347</v>
      </c>
      <c r="Y56" s="23">
        <v>0</v>
      </c>
      <c r="Z56" s="23">
        <v>0</v>
      </c>
      <c r="AA56" s="23">
        <v>2515</v>
      </c>
      <c r="AB56" s="23">
        <v>76.2</v>
      </c>
      <c r="AC56" s="23">
        <v>2431</v>
      </c>
      <c r="AD56" s="23">
        <v>73.7</v>
      </c>
      <c r="AE56" s="23">
        <v>84</v>
      </c>
      <c r="AF56" s="23">
        <v>2.5</v>
      </c>
      <c r="AH56">
        <f>(I56-MIN(I2:I69))/(MAX(I2:I69)-MIN(I2:I69))</f>
        <v>0.2857142857142857</v>
      </c>
      <c r="AI56">
        <f>(J56-MIN(J2:J69))/(MAX(J2:J69)-MIN(J2:J69))</f>
        <v>0.73684210526315785</v>
      </c>
      <c r="AJ56">
        <f>(X56-MIN(X2:X69))/(MAX(X2:X69)-MIN(X2:X69))</f>
        <v>1</v>
      </c>
      <c r="AK56">
        <f>(Y56-MIN(Y2:Y69))/(MAX(Y2:Y69)-MIN(Y2:Y69))</f>
        <v>0</v>
      </c>
      <c r="AL56">
        <f>(AE56-MIN(AE2:AE69))/(MAX(AE2:AE69)-MIN(AE2:AE69))</f>
        <v>0.17912371134020619</v>
      </c>
      <c r="AM56">
        <f>(AF56-MIN(AF2:AF69))/(MAX(AF2:AF69)-MIN(AF2:AF69))</f>
        <v>0.183406113537118</v>
      </c>
    </row>
    <row r="57" spans="1:39" x14ac:dyDescent="0.3">
      <c r="A57" s="23" t="s">
        <v>344</v>
      </c>
      <c r="B57" s="23" t="s">
        <v>283</v>
      </c>
      <c r="C57" s="23" t="s">
        <v>34</v>
      </c>
      <c r="D57" s="23">
        <v>1</v>
      </c>
      <c r="E57" s="23">
        <v>1</v>
      </c>
      <c r="F57" s="23">
        <v>0</v>
      </c>
      <c r="G57" s="23">
        <v>0</v>
      </c>
      <c r="H57" s="23">
        <v>33</v>
      </c>
      <c r="I57" s="23">
        <v>21</v>
      </c>
      <c r="J57" s="23">
        <v>12</v>
      </c>
      <c r="K57" s="23">
        <v>190</v>
      </c>
      <c r="L57" s="23">
        <v>584</v>
      </c>
      <c r="M57" s="23">
        <v>0.32534246575342468</v>
      </c>
      <c r="N57" s="23">
        <v>594</v>
      </c>
      <c r="O57" s="23">
        <v>880</v>
      </c>
      <c r="P57" s="23">
        <v>0.67500000000000004</v>
      </c>
      <c r="Q57" s="23">
        <v>1198</v>
      </c>
      <c r="R57" s="23">
        <v>1178</v>
      </c>
      <c r="S57" s="23">
        <v>20</v>
      </c>
      <c r="T57" s="23">
        <v>356</v>
      </c>
      <c r="U57" s="23">
        <v>413</v>
      </c>
      <c r="V57" s="23">
        <v>378</v>
      </c>
      <c r="W57" s="23">
        <v>1.092592592592593</v>
      </c>
      <c r="X57" s="23">
        <v>90</v>
      </c>
      <c r="Y57" s="23">
        <v>0</v>
      </c>
      <c r="Z57" s="23">
        <v>2</v>
      </c>
      <c r="AA57" s="23">
        <v>2412</v>
      </c>
      <c r="AB57" s="23">
        <v>73.099999999999994</v>
      </c>
      <c r="AC57" s="23">
        <v>2223</v>
      </c>
      <c r="AD57" s="23">
        <v>67.400000000000006</v>
      </c>
      <c r="AE57" s="23">
        <v>189</v>
      </c>
      <c r="AF57" s="23">
        <v>5.6999999999999886</v>
      </c>
      <c r="AH57">
        <f>(I57-MIN(I2:I69))/(MAX(I2:I69)-MIN(I2:I69))</f>
        <v>0.38095238095238093</v>
      </c>
      <c r="AI57">
        <f>(J57-MIN(J2:J69))/(MAX(J2:J69)-MIN(J2:J69))</f>
        <v>0.63157894736842102</v>
      </c>
      <c r="AJ57">
        <f>(X57-MIN(X2:X69))/(MAX(X2:X69)-MIN(X2:X69))</f>
        <v>0.25722543352601157</v>
      </c>
      <c r="AK57">
        <f>(Y57-MIN(Y2:Y69))/(MAX(Y2:Y69)-MIN(Y2:Y69))</f>
        <v>0</v>
      </c>
      <c r="AL57">
        <f>(AE57-MIN(AE2:AE69))/(MAX(AE2:AE69)-MIN(AE2:AE69))</f>
        <v>0.31443298969072164</v>
      </c>
      <c r="AM57">
        <f>(AF57-MIN(AF2:AF69))/(MAX(AF2:AF69)-MIN(AF2:AF69))</f>
        <v>0.32314410480349304</v>
      </c>
    </row>
    <row r="58" spans="1:39" x14ac:dyDescent="0.3">
      <c r="A58" s="23" t="s">
        <v>41</v>
      </c>
      <c r="B58" s="23" t="s">
        <v>154</v>
      </c>
      <c r="C58" s="23" t="s">
        <v>34</v>
      </c>
      <c r="D58" s="23">
        <v>0</v>
      </c>
      <c r="E58" s="23">
        <v>1</v>
      </c>
      <c r="F58" s="23">
        <v>2</v>
      </c>
      <c r="G58" s="23">
        <v>1</v>
      </c>
      <c r="H58" s="23">
        <v>34</v>
      </c>
      <c r="I58" s="23">
        <v>26</v>
      </c>
      <c r="J58" s="23">
        <v>8</v>
      </c>
      <c r="K58" s="23">
        <v>217</v>
      </c>
      <c r="L58" s="23">
        <v>555</v>
      </c>
      <c r="M58" s="23">
        <v>0.39099099099099099</v>
      </c>
      <c r="N58" s="23">
        <v>589</v>
      </c>
      <c r="O58" s="23">
        <v>786</v>
      </c>
      <c r="P58" s="23">
        <v>0.74936386768447838</v>
      </c>
      <c r="Q58" s="23">
        <v>1212</v>
      </c>
      <c r="R58" s="23">
        <v>1136</v>
      </c>
      <c r="S58" s="23">
        <v>76</v>
      </c>
      <c r="T58" s="23">
        <v>343</v>
      </c>
      <c r="U58" s="23">
        <v>585</v>
      </c>
      <c r="V58" s="23">
        <v>358</v>
      </c>
      <c r="W58" s="23">
        <v>1.6340782122905031</v>
      </c>
      <c r="X58" s="23">
        <v>16</v>
      </c>
      <c r="Y58" s="23">
        <v>1</v>
      </c>
      <c r="Z58" s="23">
        <v>2</v>
      </c>
      <c r="AA58" s="23">
        <v>2782</v>
      </c>
      <c r="AB58" s="23">
        <v>81.8</v>
      </c>
      <c r="AC58" s="23">
        <v>2406</v>
      </c>
      <c r="AD58" s="23">
        <v>70.8</v>
      </c>
      <c r="AE58" s="23">
        <v>376</v>
      </c>
      <c r="AF58" s="23">
        <v>11</v>
      </c>
      <c r="AH58">
        <f>(I58-MIN(I2:I69))/(MAX(I2:I69)-MIN(I2:I69))</f>
        <v>0.61904761904761907</v>
      </c>
      <c r="AI58">
        <f>(J58-MIN(J2:J69))/(MAX(J2:J69)-MIN(J2:J69))</f>
        <v>0.42105263157894735</v>
      </c>
      <c r="AJ58">
        <f>(X58-MIN(X2:X69))/(MAX(X2:X69)-MIN(X2:X69))</f>
        <v>4.3352601156069363E-2</v>
      </c>
      <c r="AK58">
        <f>(Y58-MIN(Y2:Y69))/(MAX(Y2:Y69)-MIN(Y2:Y69))</f>
        <v>0.2</v>
      </c>
      <c r="AL58">
        <f>(AE58-MIN(AE2:AE69))/(MAX(AE2:AE69)-MIN(AE2:AE69))</f>
        <v>0.55541237113402064</v>
      </c>
      <c r="AM58">
        <f>(AF58-MIN(AF2:AF69))/(MAX(AF2:AF69)-MIN(AF2:AF69))</f>
        <v>0.55458515283842802</v>
      </c>
    </row>
    <row r="59" spans="1:39" x14ac:dyDescent="0.3">
      <c r="A59" s="23" t="s">
        <v>327</v>
      </c>
      <c r="B59" s="23" t="s">
        <v>149</v>
      </c>
      <c r="C59" s="23" t="s">
        <v>43</v>
      </c>
      <c r="D59" s="23">
        <v>0</v>
      </c>
      <c r="E59" s="23">
        <v>0</v>
      </c>
      <c r="F59" s="23">
        <v>6</v>
      </c>
      <c r="G59" s="23">
        <v>0</v>
      </c>
      <c r="H59" s="23">
        <v>34</v>
      </c>
      <c r="I59" s="23">
        <v>26</v>
      </c>
      <c r="J59" s="23">
        <v>8</v>
      </c>
      <c r="K59" s="23">
        <v>242</v>
      </c>
      <c r="L59" s="23">
        <v>625</v>
      </c>
      <c r="M59" s="23">
        <v>0.38719999999999999</v>
      </c>
      <c r="N59" s="23">
        <v>543</v>
      </c>
      <c r="O59" s="23">
        <v>714</v>
      </c>
      <c r="P59" s="23">
        <v>0.76050420168067223</v>
      </c>
      <c r="Q59" s="23">
        <v>1203</v>
      </c>
      <c r="R59" s="23">
        <v>1187</v>
      </c>
      <c r="S59" s="23">
        <v>16</v>
      </c>
      <c r="T59" s="23">
        <v>343</v>
      </c>
      <c r="U59" s="23">
        <v>428</v>
      </c>
      <c r="V59" s="23">
        <v>397</v>
      </c>
      <c r="W59" s="23">
        <v>1.0780856423173799</v>
      </c>
      <c r="X59" s="23">
        <v>34</v>
      </c>
      <c r="Y59" s="23">
        <v>3</v>
      </c>
      <c r="Z59" s="23">
        <v>4</v>
      </c>
      <c r="AA59" s="23">
        <v>2443</v>
      </c>
      <c r="AB59" s="23">
        <v>71.900000000000006</v>
      </c>
      <c r="AC59" s="23">
        <v>2146</v>
      </c>
      <c r="AD59" s="23">
        <v>63.1</v>
      </c>
      <c r="AE59" s="23">
        <v>297</v>
      </c>
      <c r="AF59" s="23">
        <v>8.8000000000000043</v>
      </c>
      <c r="AH59">
        <f>(I59-MIN(I2:I69))/(MAX(I2:I69)-MIN(I2:I69))</f>
        <v>0.61904761904761907</v>
      </c>
      <c r="AI59">
        <f>(J59-MIN(J2:J69))/(MAX(J2:J69)-MIN(J2:J69))</f>
        <v>0.42105263157894735</v>
      </c>
      <c r="AJ59">
        <f>(X59-MIN(X2:X69))/(MAX(X2:X69)-MIN(X2:X69))</f>
        <v>9.5375722543352595E-2</v>
      </c>
      <c r="AK59">
        <f>(Y59-MIN(Y2:Y69))/(MAX(Y2:Y69)-MIN(Y2:Y69))</f>
        <v>0.6</v>
      </c>
      <c r="AL59">
        <f>(AE59-MIN(AE2:AE69))/(MAX(AE2:AE69)-MIN(AE2:AE69))</f>
        <v>0.45360824742268041</v>
      </c>
      <c r="AM59">
        <f>(AF59-MIN(AF2:AF69))/(MAX(AF2:AF69)-MIN(AF2:AF69))</f>
        <v>0.45851528384279505</v>
      </c>
    </row>
    <row r="60" spans="1:39" x14ac:dyDescent="0.3">
      <c r="A60" s="23" t="s">
        <v>383</v>
      </c>
      <c r="B60" s="23" t="s">
        <v>189</v>
      </c>
      <c r="C60" s="23" t="s">
        <v>37</v>
      </c>
      <c r="D60" s="23">
        <v>1</v>
      </c>
      <c r="E60" s="23">
        <v>1</v>
      </c>
      <c r="F60" s="23">
        <v>0</v>
      </c>
      <c r="G60" s="23">
        <v>0</v>
      </c>
      <c r="H60" s="23">
        <v>34</v>
      </c>
      <c r="I60" s="23">
        <v>23</v>
      </c>
      <c r="J60" s="23">
        <v>11</v>
      </c>
      <c r="K60" s="23">
        <v>242</v>
      </c>
      <c r="L60" s="23">
        <v>654</v>
      </c>
      <c r="M60" s="23">
        <v>0.37003058103975528</v>
      </c>
      <c r="N60" s="23">
        <v>601</v>
      </c>
      <c r="O60" s="23">
        <v>896</v>
      </c>
      <c r="P60" s="23">
        <v>0.6707589285714286</v>
      </c>
      <c r="Q60" s="23">
        <v>1299</v>
      </c>
      <c r="R60" s="23">
        <v>1179</v>
      </c>
      <c r="S60" s="23">
        <v>120</v>
      </c>
      <c r="T60" s="23">
        <v>470</v>
      </c>
      <c r="U60" s="23">
        <v>464</v>
      </c>
      <c r="V60" s="23">
        <v>463</v>
      </c>
      <c r="W60" s="23">
        <v>1.002159827213823</v>
      </c>
      <c r="X60" s="23">
        <v>175</v>
      </c>
      <c r="Y60" s="23">
        <v>0</v>
      </c>
      <c r="Z60" s="23">
        <v>1</v>
      </c>
      <c r="AA60" s="23">
        <v>2769</v>
      </c>
      <c r="AB60" s="23">
        <v>81.400000000000006</v>
      </c>
      <c r="AC60" s="23">
        <v>2555</v>
      </c>
      <c r="AD60" s="23">
        <v>75.099999999999994</v>
      </c>
      <c r="AE60" s="23">
        <v>214</v>
      </c>
      <c r="AF60" s="23">
        <v>6.3000000000000114</v>
      </c>
      <c r="AH60">
        <f>(I60-MIN(I2:I69))/(MAX(I2:I69)-MIN(I2:I69))</f>
        <v>0.47619047619047616</v>
      </c>
      <c r="AI60">
        <f>(J60-MIN(J2:J69))/(MAX(J2:J69)-MIN(J2:J69))</f>
        <v>0.57894736842105265</v>
      </c>
      <c r="AJ60">
        <f>(X60-MIN(X2:X69))/(MAX(X2:X69)-MIN(X2:X69))</f>
        <v>0.50289017341040465</v>
      </c>
      <c r="AK60">
        <f>(Y60-MIN(Y2:Y69))/(MAX(Y2:Y69)-MIN(Y2:Y69))</f>
        <v>0</v>
      </c>
      <c r="AL60">
        <f>(AE60-MIN(AE2:AE69))/(MAX(AE2:AE69)-MIN(AE2:AE69))</f>
        <v>0.34664948453608246</v>
      </c>
      <c r="AM60">
        <f>(AF60-MIN(AF2:AF69))/(MAX(AF2:AF69)-MIN(AF2:AF69))</f>
        <v>0.34934497816593946</v>
      </c>
    </row>
    <row r="61" spans="1:39" x14ac:dyDescent="0.3">
      <c r="A61" s="23" t="s">
        <v>129</v>
      </c>
      <c r="B61" s="23" t="s">
        <v>211</v>
      </c>
      <c r="C61" s="23" t="s">
        <v>34</v>
      </c>
      <c r="D61" s="23">
        <v>0</v>
      </c>
      <c r="E61" s="23">
        <v>0</v>
      </c>
      <c r="F61" s="23">
        <v>0</v>
      </c>
      <c r="G61" s="23">
        <v>1</v>
      </c>
      <c r="H61" s="23">
        <v>34</v>
      </c>
      <c r="I61" s="23">
        <v>26</v>
      </c>
      <c r="J61" s="23">
        <v>8</v>
      </c>
      <c r="K61" s="23">
        <v>252</v>
      </c>
      <c r="L61" s="23">
        <v>723</v>
      </c>
      <c r="M61" s="23">
        <v>0.34854771784232358</v>
      </c>
      <c r="N61" s="23">
        <v>513</v>
      </c>
      <c r="O61" s="23">
        <v>761</v>
      </c>
      <c r="P61" s="23">
        <v>0.6741130091984231</v>
      </c>
      <c r="Q61" s="23">
        <v>1288</v>
      </c>
      <c r="R61" s="23">
        <v>1249</v>
      </c>
      <c r="S61" s="23">
        <v>39</v>
      </c>
      <c r="T61" s="23">
        <v>481</v>
      </c>
      <c r="U61" s="23">
        <v>446</v>
      </c>
      <c r="V61" s="23">
        <v>417</v>
      </c>
      <c r="W61" s="23">
        <v>1.0695443645083931</v>
      </c>
      <c r="X61" s="23">
        <v>28</v>
      </c>
      <c r="Y61" s="23">
        <v>1</v>
      </c>
      <c r="Z61" s="23">
        <v>1</v>
      </c>
      <c r="AA61" s="23">
        <v>2549</v>
      </c>
      <c r="AB61" s="23">
        <v>75</v>
      </c>
      <c r="AC61" s="23">
        <v>2205</v>
      </c>
      <c r="AD61" s="23">
        <v>64.900000000000006</v>
      </c>
      <c r="AE61" s="23">
        <v>344</v>
      </c>
      <c r="AF61" s="23">
        <v>10.099999999999991</v>
      </c>
      <c r="AH61">
        <f>(I61-MIN(I2:I69))/(MAX(I2:I69)-MIN(I2:I69))</f>
        <v>0.61904761904761907</v>
      </c>
      <c r="AI61">
        <f>(J61-MIN(J2:J69))/(MAX(J2:J69)-MIN(J2:J69))</f>
        <v>0.42105263157894735</v>
      </c>
      <c r="AJ61">
        <f>(X61-MIN(X2:X69))/(MAX(X2:X69)-MIN(X2:X69))</f>
        <v>7.8034682080924858E-2</v>
      </c>
      <c r="AK61">
        <f>(Y61-MIN(Y2:Y69))/(MAX(Y2:Y69)-MIN(Y2:Y69))</f>
        <v>0.2</v>
      </c>
      <c r="AL61">
        <f>(AE61-MIN(AE2:AE69))/(MAX(AE2:AE69)-MIN(AE2:AE69))</f>
        <v>0.51417525773195871</v>
      </c>
      <c r="AM61">
        <f>(AF61-MIN(AF2:AF69))/(MAX(AF2:AF69)-MIN(AF2:AF69))</f>
        <v>0.51528384279475947</v>
      </c>
    </row>
    <row r="62" spans="1:39" x14ac:dyDescent="0.3">
      <c r="A62" s="23" t="s">
        <v>61</v>
      </c>
      <c r="B62" s="23" t="s">
        <v>173</v>
      </c>
      <c r="C62" s="23" t="s">
        <v>43</v>
      </c>
      <c r="D62" s="23">
        <v>0</v>
      </c>
      <c r="E62" s="23">
        <v>0</v>
      </c>
      <c r="F62" s="23">
        <v>1</v>
      </c>
      <c r="G62" s="23">
        <v>1</v>
      </c>
      <c r="H62" s="23">
        <v>32</v>
      </c>
      <c r="I62" s="23">
        <v>28</v>
      </c>
      <c r="J62" s="23">
        <v>4</v>
      </c>
      <c r="K62" s="23">
        <v>289</v>
      </c>
      <c r="L62" s="23">
        <v>801</v>
      </c>
      <c r="M62" s="23">
        <v>0.36079900124843939</v>
      </c>
      <c r="N62" s="23">
        <v>576</v>
      </c>
      <c r="O62" s="23">
        <v>808</v>
      </c>
      <c r="P62" s="23">
        <v>0.71287128712871284</v>
      </c>
      <c r="Q62" s="23">
        <v>1187</v>
      </c>
      <c r="R62" s="23">
        <v>1064</v>
      </c>
      <c r="S62" s="23">
        <v>123</v>
      </c>
      <c r="T62" s="23">
        <v>361</v>
      </c>
      <c r="U62" s="23">
        <v>500</v>
      </c>
      <c r="V62" s="23">
        <v>379</v>
      </c>
      <c r="W62" s="23">
        <v>1.319261213720317</v>
      </c>
      <c r="X62" s="23">
        <v>51</v>
      </c>
      <c r="Y62" s="23">
        <v>1</v>
      </c>
      <c r="Z62" s="23">
        <v>3</v>
      </c>
      <c r="AA62" s="23">
        <v>2513</v>
      </c>
      <c r="AB62" s="23">
        <v>78.5</v>
      </c>
      <c r="AC62" s="23">
        <v>2131</v>
      </c>
      <c r="AD62" s="23">
        <v>66.599999999999994</v>
      </c>
      <c r="AE62" s="23">
        <v>382</v>
      </c>
      <c r="AF62" s="23">
        <v>11.900000000000009</v>
      </c>
      <c r="AH62">
        <f>(I62-MIN(I2:I69))/(MAX(I2:I69)-MIN(I2:I69))</f>
        <v>0.7142857142857143</v>
      </c>
      <c r="AI62">
        <f>(J62-MIN(J2:J69))/(MAX(J2:J69)-MIN(J2:J69))</f>
        <v>0.21052631578947367</v>
      </c>
      <c r="AJ62">
        <f>(X62-MIN(X2:X69))/(MAX(X2:X69)-MIN(X2:X69))</f>
        <v>0.14450867052023122</v>
      </c>
      <c r="AK62">
        <f>(Y62-MIN(Y2:Y69))/(MAX(Y2:Y69)-MIN(Y2:Y69))</f>
        <v>0.2</v>
      </c>
      <c r="AL62">
        <f>(AE62-MIN(AE2:AE69))/(MAX(AE2:AE69)-MIN(AE2:AE69))</f>
        <v>0.56314432989690721</v>
      </c>
      <c r="AM62">
        <f>(AF62-MIN(AF2:AF69))/(MAX(AF2:AF69)-MIN(AF2:AF69))</f>
        <v>0.59388646288209657</v>
      </c>
    </row>
    <row r="63" spans="1:39" x14ac:dyDescent="0.3">
      <c r="A63" s="23" t="s">
        <v>130</v>
      </c>
      <c r="B63" s="23" t="s">
        <v>267</v>
      </c>
      <c r="C63" s="23" t="s">
        <v>43</v>
      </c>
      <c r="D63" s="23">
        <v>0</v>
      </c>
      <c r="E63" s="23">
        <v>1</v>
      </c>
      <c r="F63" s="23">
        <v>2</v>
      </c>
      <c r="G63" s="23">
        <v>0</v>
      </c>
      <c r="H63" s="23">
        <v>34</v>
      </c>
      <c r="I63" s="23">
        <v>28</v>
      </c>
      <c r="J63" s="23">
        <v>6</v>
      </c>
      <c r="K63" s="23">
        <v>187</v>
      </c>
      <c r="L63" s="23">
        <v>513</v>
      </c>
      <c r="M63" s="23">
        <v>0.36452241715399608</v>
      </c>
      <c r="N63" s="23">
        <v>487</v>
      </c>
      <c r="O63" s="23">
        <v>734</v>
      </c>
      <c r="P63" s="23">
        <v>0.6634877384196185</v>
      </c>
      <c r="Q63" s="23">
        <v>1209</v>
      </c>
      <c r="R63" s="23">
        <v>997</v>
      </c>
      <c r="S63" s="23">
        <v>212</v>
      </c>
      <c r="T63" s="23">
        <v>371</v>
      </c>
      <c r="U63" s="23">
        <v>445</v>
      </c>
      <c r="V63" s="23">
        <v>347</v>
      </c>
      <c r="W63" s="23">
        <v>1.282420749279539</v>
      </c>
      <c r="X63" s="23">
        <v>26</v>
      </c>
      <c r="Y63" s="23">
        <v>3</v>
      </c>
      <c r="Z63" s="23">
        <v>3</v>
      </c>
      <c r="AA63" s="23">
        <v>2242</v>
      </c>
      <c r="AB63" s="23">
        <v>65.900000000000006</v>
      </c>
      <c r="AC63" s="23">
        <v>1880</v>
      </c>
      <c r="AD63" s="23">
        <v>55.3</v>
      </c>
      <c r="AE63" s="23">
        <v>362</v>
      </c>
      <c r="AF63" s="23">
        <v>10.60000000000001</v>
      </c>
      <c r="AH63">
        <f>(I63-MIN(I2:I69))/(MAX(I2:I69)-MIN(I2:I69))</f>
        <v>0.7142857142857143</v>
      </c>
      <c r="AI63">
        <f>(J63-MIN(J2:J69))/(MAX(J2:J69)-MIN(J2:J69))</f>
        <v>0.31578947368421051</v>
      </c>
      <c r="AJ63">
        <f>(X63-MIN(X2:X69))/(MAX(X2:X69)-MIN(X2:X69))</f>
        <v>7.2254335260115612E-2</v>
      </c>
      <c r="AK63">
        <f>(Y63-MIN(Y2:Y69))/(MAX(Y2:Y69)-MIN(Y2:Y69))</f>
        <v>0.6</v>
      </c>
      <c r="AL63">
        <f>(AE63-MIN(AE2:AE69))/(MAX(AE2:AE69)-MIN(AE2:AE69))</f>
        <v>0.53737113402061853</v>
      </c>
      <c r="AM63">
        <f>(AF63-MIN(AF2:AF69))/(MAX(AF2:AF69)-MIN(AF2:AF69))</f>
        <v>0.53711790393013148</v>
      </c>
    </row>
    <row r="64" spans="1:39" x14ac:dyDescent="0.3">
      <c r="A64" s="23" t="s">
        <v>321</v>
      </c>
      <c r="B64" s="23" t="s">
        <v>197</v>
      </c>
      <c r="C64" s="23" t="s">
        <v>37</v>
      </c>
      <c r="D64" s="23">
        <v>1</v>
      </c>
      <c r="E64" s="23">
        <v>1</v>
      </c>
      <c r="F64" s="23">
        <v>0</v>
      </c>
      <c r="G64" s="23">
        <v>0</v>
      </c>
      <c r="H64" s="23">
        <v>30</v>
      </c>
      <c r="I64" s="23">
        <v>19</v>
      </c>
      <c r="J64" s="23">
        <v>11</v>
      </c>
      <c r="K64" s="23">
        <v>215</v>
      </c>
      <c r="L64" s="23">
        <v>549</v>
      </c>
      <c r="M64" s="23">
        <v>0.39162112932604742</v>
      </c>
      <c r="N64" s="23">
        <v>548</v>
      </c>
      <c r="O64" s="23">
        <v>744</v>
      </c>
      <c r="P64" s="23">
        <v>0.73655913978494625</v>
      </c>
      <c r="Q64" s="23">
        <v>1033</v>
      </c>
      <c r="R64" s="23">
        <v>932</v>
      </c>
      <c r="S64" s="23">
        <v>101</v>
      </c>
      <c r="T64" s="23">
        <v>252</v>
      </c>
      <c r="U64" s="23">
        <v>400</v>
      </c>
      <c r="V64" s="23">
        <v>372</v>
      </c>
      <c r="W64" s="23">
        <v>1.075268817204301</v>
      </c>
      <c r="X64" s="23">
        <v>262</v>
      </c>
      <c r="Y64" s="23">
        <v>0</v>
      </c>
      <c r="Z64" s="23">
        <v>1</v>
      </c>
      <c r="AA64" s="23">
        <v>2195</v>
      </c>
      <c r="AB64" s="23">
        <v>73.2</v>
      </c>
      <c r="AC64" s="23">
        <v>1993</v>
      </c>
      <c r="AD64" s="23">
        <v>66.400000000000006</v>
      </c>
      <c r="AE64" s="23">
        <v>202</v>
      </c>
      <c r="AF64" s="23">
        <v>6.7999999999999972</v>
      </c>
      <c r="AH64">
        <f>(I64-MIN(I2:I69))/(MAX(I2:I69)-MIN(I2:I69))</f>
        <v>0.2857142857142857</v>
      </c>
      <c r="AI64">
        <f>(J64-MIN(J2:J69))/(MAX(J2:J69)-MIN(J2:J69))</f>
        <v>0.57894736842105265</v>
      </c>
      <c r="AJ64">
        <f>(X64-MIN(X2:X69))/(MAX(X2:X69)-MIN(X2:X69))</f>
        <v>0.75433526011560692</v>
      </c>
      <c r="AK64">
        <f>(Y64-MIN(Y2:Y69))/(MAX(Y2:Y69)-MIN(Y2:Y69))</f>
        <v>0</v>
      </c>
      <c r="AL64">
        <f>(AE64-MIN(AE2:AE69))/(MAX(AE2:AE69)-MIN(AE2:AE69))</f>
        <v>0.33118556701030927</v>
      </c>
      <c r="AM64">
        <f>(AF64-MIN(AF2:AF69))/(MAX(AF2:AF69)-MIN(AF2:AF69))</f>
        <v>0.37117903930131002</v>
      </c>
    </row>
    <row r="65" spans="1:39" x14ac:dyDescent="0.3">
      <c r="A65" s="23" t="s">
        <v>384</v>
      </c>
      <c r="B65" s="23" t="s">
        <v>277</v>
      </c>
      <c r="C65" s="23" t="s">
        <v>34</v>
      </c>
      <c r="D65" s="23">
        <v>1</v>
      </c>
      <c r="E65" s="23">
        <v>1</v>
      </c>
      <c r="F65" s="23">
        <v>0</v>
      </c>
      <c r="G65" s="23">
        <v>0</v>
      </c>
      <c r="H65" s="23">
        <v>32</v>
      </c>
      <c r="I65" s="23">
        <v>23</v>
      </c>
      <c r="J65" s="23">
        <v>9</v>
      </c>
      <c r="K65" s="23">
        <v>191</v>
      </c>
      <c r="L65" s="23">
        <v>575</v>
      </c>
      <c r="M65" s="23">
        <v>0.33217391304347832</v>
      </c>
      <c r="N65" s="23">
        <v>605</v>
      </c>
      <c r="O65" s="23">
        <v>836</v>
      </c>
      <c r="P65" s="23">
        <v>0.72368421052631582</v>
      </c>
      <c r="Q65" s="23">
        <v>1118</v>
      </c>
      <c r="R65" s="23">
        <v>1042</v>
      </c>
      <c r="S65" s="23">
        <v>76</v>
      </c>
      <c r="T65" s="23">
        <v>315</v>
      </c>
      <c r="U65" s="23">
        <v>364</v>
      </c>
      <c r="V65" s="23">
        <v>451</v>
      </c>
      <c r="W65" s="23">
        <v>0.80709534368070956</v>
      </c>
      <c r="X65" s="23">
        <v>174</v>
      </c>
      <c r="Y65" s="23">
        <v>0</v>
      </c>
      <c r="Z65" s="23">
        <v>0</v>
      </c>
      <c r="AA65" s="23">
        <v>2320</v>
      </c>
      <c r="AB65" s="23">
        <v>72.5</v>
      </c>
      <c r="AC65" s="23">
        <v>2158</v>
      </c>
      <c r="AD65" s="23">
        <v>67.400000000000006</v>
      </c>
      <c r="AE65" s="23">
        <v>162</v>
      </c>
      <c r="AF65" s="23">
        <v>5.0999999999999943</v>
      </c>
      <c r="AH65">
        <f>(I65-MIN(I2:I69))/(MAX(I2:I69)-MIN(I2:I69))</f>
        <v>0.47619047619047616</v>
      </c>
      <c r="AI65">
        <f>(J65-MIN(J2:J69))/(MAX(J2:J69)-MIN(J2:J69))</f>
        <v>0.47368421052631576</v>
      </c>
      <c r="AJ65">
        <f>(X65-MIN(X2:X69))/(MAX(X2:X69)-MIN(X2:X69))</f>
        <v>0.5</v>
      </c>
      <c r="AK65">
        <f>(Y65-MIN(Y2:Y69))/(MAX(Y2:Y69)-MIN(Y2:Y69))</f>
        <v>0</v>
      </c>
      <c r="AL65">
        <f>(AE65-MIN(AE2:AE69))/(MAX(AE2:AE69)-MIN(AE2:AE69))</f>
        <v>0.27963917525773196</v>
      </c>
      <c r="AM65">
        <f>(AF65-MIN(AF2:AF69))/(MAX(AF2:AF69)-MIN(AF2:AF69))</f>
        <v>0.29694323144104789</v>
      </c>
    </row>
    <row r="66" spans="1:39" x14ac:dyDescent="0.3">
      <c r="A66" s="23" t="s">
        <v>132</v>
      </c>
      <c r="B66" s="23" t="s">
        <v>315</v>
      </c>
      <c r="C66" s="23" t="s">
        <v>40</v>
      </c>
      <c r="D66" s="23">
        <v>0</v>
      </c>
      <c r="E66" s="23">
        <v>1</v>
      </c>
      <c r="F66" s="23">
        <v>1</v>
      </c>
      <c r="G66" s="23">
        <v>1</v>
      </c>
      <c r="H66" s="23">
        <v>34</v>
      </c>
      <c r="I66" s="23">
        <v>34</v>
      </c>
      <c r="J66" s="23">
        <v>0</v>
      </c>
      <c r="K66" s="23">
        <v>234</v>
      </c>
      <c r="L66" s="23">
        <v>672</v>
      </c>
      <c r="M66" s="23">
        <v>0.3482142857142857</v>
      </c>
      <c r="N66" s="23">
        <v>640</v>
      </c>
      <c r="O66" s="23">
        <v>877</v>
      </c>
      <c r="P66" s="23">
        <v>0.72976054732041051</v>
      </c>
      <c r="Q66" s="23">
        <v>1313</v>
      </c>
      <c r="R66" s="23">
        <v>1048</v>
      </c>
      <c r="S66" s="23">
        <v>265</v>
      </c>
      <c r="T66" s="23">
        <v>404</v>
      </c>
      <c r="U66" s="23">
        <v>460</v>
      </c>
      <c r="V66" s="23">
        <v>353</v>
      </c>
      <c r="W66" s="23">
        <v>1.303116147308782</v>
      </c>
      <c r="X66" s="23">
        <v>111</v>
      </c>
      <c r="Y66" s="23">
        <v>0</v>
      </c>
      <c r="Z66" s="23">
        <v>0</v>
      </c>
      <c r="AA66" s="23">
        <v>2566</v>
      </c>
      <c r="AB66" s="23">
        <v>75.5</v>
      </c>
      <c r="AC66" s="23">
        <v>2026</v>
      </c>
      <c r="AD66" s="23">
        <v>59.6</v>
      </c>
      <c r="AE66" s="23">
        <v>540</v>
      </c>
      <c r="AF66" s="23">
        <v>15.9</v>
      </c>
      <c r="AH66">
        <f>(I66-MIN(I2:I69))/(MAX(I2:I69)-MIN(I2:I69))</f>
        <v>1</v>
      </c>
      <c r="AI66">
        <f>(J66-MIN(J2:J69))/(MAX(J2:J69)-MIN(J2:J69))</f>
        <v>0</v>
      </c>
      <c r="AJ66">
        <f>(X66-MIN(X2:X69))/(MAX(X2:X69)-MIN(X2:X69))</f>
        <v>0.31791907514450868</v>
      </c>
      <c r="AK66">
        <f>(Y66-MIN(Y2:Y69))/(MAX(Y2:Y69)-MIN(Y2:Y69))</f>
        <v>0</v>
      </c>
      <c r="AL66">
        <f>(AE66-MIN(AE2:AE69))/(MAX(AE2:AE69)-MIN(AE2:AE69))</f>
        <v>0.76675257731958768</v>
      </c>
      <c r="AM66">
        <f>(AF66-MIN(AF2:AF69))/(MAX(AF2:AF69)-MIN(AF2:AF69))</f>
        <v>0.76855895196506563</v>
      </c>
    </row>
    <row r="67" spans="1:39" x14ac:dyDescent="0.3">
      <c r="A67" s="23" t="s">
        <v>80</v>
      </c>
      <c r="B67" s="23" t="s">
        <v>142</v>
      </c>
      <c r="C67" s="23" t="s">
        <v>37</v>
      </c>
      <c r="D67" s="23">
        <v>0</v>
      </c>
      <c r="E67" s="23">
        <v>0</v>
      </c>
      <c r="F67" s="23">
        <v>4</v>
      </c>
      <c r="G67" s="23">
        <v>1</v>
      </c>
      <c r="H67" s="23">
        <v>33</v>
      </c>
      <c r="I67" s="23">
        <v>26</v>
      </c>
      <c r="J67" s="23">
        <v>7</v>
      </c>
      <c r="K67" s="23">
        <v>256</v>
      </c>
      <c r="L67" s="23">
        <v>686</v>
      </c>
      <c r="M67" s="23">
        <v>0.37317784256559772</v>
      </c>
      <c r="N67" s="23">
        <v>573</v>
      </c>
      <c r="O67" s="23">
        <v>770</v>
      </c>
      <c r="P67" s="23">
        <v>0.74415584415584413</v>
      </c>
      <c r="Q67" s="23">
        <v>1095</v>
      </c>
      <c r="R67" s="23">
        <v>1058</v>
      </c>
      <c r="S67" s="23">
        <v>37</v>
      </c>
      <c r="T67" s="23">
        <v>290</v>
      </c>
      <c r="U67" s="23">
        <v>400</v>
      </c>
      <c r="V67" s="23">
        <v>266</v>
      </c>
      <c r="W67" s="23">
        <v>1.503759398496241</v>
      </c>
      <c r="X67" s="23">
        <v>3</v>
      </c>
      <c r="Y67" s="23">
        <v>4</v>
      </c>
      <c r="Z67" s="23">
        <v>3</v>
      </c>
      <c r="AA67" s="23">
        <v>2427</v>
      </c>
      <c r="AB67" s="23">
        <v>73.5</v>
      </c>
      <c r="AC67" s="23">
        <v>2131</v>
      </c>
      <c r="AD67" s="23">
        <v>64.599999999999994</v>
      </c>
      <c r="AE67" s="23">
        <v>296</v>
      </c>
      <c r="AF67" s="23">
        <v>8.9000000000000057</v>
      </c>
      <c r="AH67">
        <f>(I67-MIN(I2:I69))/(MAX(I2:I69)-MIN(I2:I69))</f>
        <v>0.61904761904761907</v>
      </c>
      <c r="AI67">
        <f>(J67-MIN(J2:J69))/(MAX(J2:J69)-MIN(J2:J69))</f>
        <v>0.36842105263157893</v>
      </c>
      <c r="AJ67">
        <f>(X67-MIN(X2:X69))/(MAX(X2:X69)-MIN(X2:X69))</f>
        <v>5.7803468208092483E-3</v>
      </c>
      <c r="AK67">
        <f>(Y67-MIN(Y2:Y69))/(MAX(Y2:Y69)-MIN(Y2:Y69))</f>
        <v>0.8</v>
      </c>
      <c r="AL67">
        <f>(AE67-MIN(AE2:AE69))/(MAX(AE2:AE69)-MIN(AE2:AE69))</f>
        <v>0.45231958762886598</v>
      </c>
      <c r="AM67">
        <f>(AF67-MIN(AF2:AF69))/(MAX(AF2:AF69)-MIN(AF2:AF69))</f>
        <v>0.4628820960698693</v>
      </c>
    </row>
    <row r="68" spans="1:39" x14ac:dyDescent="0.3">
      <c r="A68" s="23" t="s">
        <v>367</v>
      </c>
      <c r="B68" s="23" t="s">
        <v>269</v>
      </c>
      <c r="C68" s="23" t="s">
        <v>40</v>
      </c>
      <c r="D68" s="23">
        <v>1</v>
      </c>
      <c r="E68" s="23">
        <v>1</v>
      </c>
      <c r="F68" s="23">
        <v>0</v>
      </c>
      <c r="G68" s="23">
        <v>0</v>
      </c>
      <c r="H68" s="23">
        <v>32</v>
      </c>
      <c r="I68" s="23">
        <v>20</v>
      </c>
      <c r="J68" s="23">
        <v>12</v>
      </c>
      <c r="K68" s="23">
        <v>195</v>
      </c>
      <c r="L68" s="23">
        <v>525</v>
      </c>
      <c r="M68" s="23">
        <v>0.37142857142857139</v>
      </c>
      <c r="N68" s="23">
        <v>390</v>
      </c>
      <c r="O68" s="23">
        <v>588</v>
      </c>
      <c r="P68" s="23">
        <v>0.66326530612244894</v>
      </c>
      <c r="Q68" s="23">
        <v>1064</v>
      </c>
      <c r="R68" s="23">
        <v>1015</v>
      </c>
      <c r="S68" s="23">
        <v>49</v>
      </c>
      <c r="T68" s="23">
        <v>344</v>
      </c>
      <c r="U68" s="23">
        <v>413</v>
      </c>
      <c r="V68" s="23">
        <v>342</v>
      </c>
      <c r="W68" s="23">
        <v>1.207602339181286</v>
      </c>
      <c r="X68" s="23">
        <v>252</v>
      </c>
      <c r="Y68" s="23">
        <v>0</v>
      </c>
      <c r="Z68" s="23">
        <v>1</v>
      </c>
      <c r="AA68" s="23">
        <v>2165</v>
      </c>
      <c r="AB68" s="23">
        <v>67.7</v>
      </c>
      <c r="AC68" s="23">
        <v>1997</v>
      </c>
      <c r="AD68" s="23">
        <v>62.4</v>
      </c>
      <c r="AE68" s="23">
        <v>168</v>
      </c>
      <c r="AF68" s="23">
        <v>5.3000000000000043</v>
      </c>
      <c r="AH68">
        <f>(I68-MIN(I2:I69))/(MAX(I2:I69)-MIN(I2:I69))</f>
        <v>0.33333333333333331</v>
      </c>
      <c r="AI68">
        <f>(J68-MIN(J2:J69))/(MAX(J2:J69)-MIN(J2:J69))</f>
        <v>0.63157894736842102</v>
      </c>
      <c r="AJ68">
        <f>(X68-MIN(X2:X69))/(MAX(X2:X69)-MIN(X2:X69))</f>
        <v>0.72543352601156075</v>
      </c>
      <c r="AK68">
        <f>(Y68-MIN(Y2:Y69))/(MAX(Y2:Y69)-MIN(Y2:Y69))</f>
        <v>0</v>
      </c>
      <c r="AL68">
        <f>(AE68-MIN(AE2:AE69))/(MAX(AE2:AE69)-MIN(AE2:AE69))</f>
        <v>0.28737113402061853</v>
      </c>
      <c r="AM68">
        <f>(AF68-MIN(AF2:AF69))/(MAX(AF2:AF69)-MIN(AF2:AF69))</f>
        <v>0.30567685589519678</v>
      </c>
    </row>
    <row r="69" spans="1:39" x14ac:dyDescent="0.3">
      <c r="A69" s="23" t="s">
        <v>316</v>
      </c>
      <c r="B69" s="23" t="s">
        <v>173</v>
      </c>
      <c r="C69" s="23" t="s">
        <v>40</v>
      </c>
      <c r="D69" s="23">
        <v>1</v>
      </c>
      <c r="E69" s="23">
        <v>0</v>
      </c>
      <c r="F69" s="23">
        <v>0</v>
      </c>
      <c r="G69" s="23">
        <v>0</v>
      </c>
      <c r="H69" s="23">
        <v>33</v>
      </c>
      <c r="I69" s="23">
        <v>21</v>
      </c>
      <c r="J69" s="23">
        <v>12</v>
      </c>
      <c r="K69" s="23">
        <v>172</v>
      </c>
      <c r="L69" s="23">
        <v>486</v>
      </c>
      <c r="M69" s="23">
        <v>0.35390946502057608</v>
      </c>
      <c r="N69" s="23">
        <v>519</v>
      </c>
      <c r="O69" s="23">
        <v>754</v>
      </c>
      <c r="P69" s="23">
        <v>0.68832891246684347</v>
      </c>
      <c r="Q69" s="23">
        <v>1182</v>
      </c>
      <c r="R69" s="23">
        <v>1040</v>
      </c>
      <c r="S69" s="23">
        <v>142</v>
      </c>
      <c r="T69" s="23">
        <v>368</v>
      </c>
      <c r="U69" s="23">
        <v>490</v>
      </c>
      <c r="V69" s="23">
        <v>408</v>
      </c>
      <c r="W69" s="23">
        <v>1.2009803921568629</v>
      </c>
      <c r="X69" s="23">
        <v>40</v>
      </c>
      <c r="Y69" s="23">
        <v>2</v>
      </c>
      <c r="Z69" s="23">
        <v>4</v>
      </c>
      <c r="AA69" s="23">
        <v>2383</v>
      </c>
      <c r="AB69" s="23">
        <v>72.2</v>
      </c>
      <c r="AC69" s="23">
        <v>2242</v>
      </c>
      <c r="AD69" s="23">
        <v>67.900000000000006</v>
      </c>
      <c r="AE69" s="23">
        <v>141</v>
      </c>
      <c r="AF69" s="23">
        <v>4.2999999999999972</v>
      </c>
      <c r="AH69">
        <f>(I69-MIN(I2:I69))/(MAX(I2:I69)-MIN(I2:I69))</f>
        <v>0.38095238095238093</v>
      </c>
      <c r="AI69">
        <f>(J69-MIN(J2:J69))/(MAX(J2:J69)-MIN(J2:J69))</f>
        <v>0.63157894736842102</v>
      </c>
      <c r="AJ69">
        <f>(X69-MIN(X2:X69))/(MAX(X2:X69)-MIN(X2:X69))</f>
        <v>0.11271676300578035</v>
      </c>
      <c r="AK69">
        <f>(Y69-MIN(Y2:Y69))/(MAX(Y2:Y69)-MIN(Y2:Y69))</f>
        <v>0.4</v>
      </c>
      <c r="AL69">
        <f>(AE69-MIN(AE2:AE69))/(MAX(AE2:AE69)-MIN(AE2:AE69))</f>
        <v>0.25257731958762886</v>
      </c>
      <c r="AM69">
        <f>(AF69-MIN(AF2:AF69))/(MAX(AF2:AF69)-MIN(AF2:AF69))</f>
        <v>0.26200873362445415</v>
      </c>
    </row>
    <row r="70" spans="1:39" x14ac:dyDescent="0.3">
      <c r="D70">
        <v>-0.47630413118865661</v>
      </c>
      <c r="E70">
        <v>-0.1928834911425138</v>
      </c>
      <c r="G70">
        <v>0.16401657410077691</v>
      </c>
      <c r="H70">
        <v>0.29617343757815168</v>
      </c>
      <c r="I70">
        <v>0.40533693672946869</v>
      </c>
      <c r="J70">
        <v>-0.3493913415842288</v>
      </c>
      <c r="K70">
        <v>0.13053664010320051</v>
      </c>
      <c r="L70">
        <v>6.2200148359847489E-2</v>
      </c>
      <c r="M70">
        <v>0.22358563530447639</v>
      </c>
      <c r="N70">
        <v>-4.2713060667482892E-2</v>
      </c>
      <c r="O70">
        <v>-3.2186180675488792E-2</v>
      </c>
      <c r="P70">
        <v>-2.0481709067341359E-3</v>
      </c>
      <c r="Q70">
        <v>0.20184163753125939</v>
      </c>
      <c r="R70">
        <v>-0.12748057841117411</v>
      </c>
      <c r="S70">
        <v>0.30795216982719092</v>
      </c>
      <c r="T70">
        <v>0.119447835417568</v>
      </c>
      <c r="U70">
        <v>9.7058065894301312E-2</v>
      </c>
      <c r="V70">
        <v>-0.20838841916890991</v>
      </c>
      <c r="W70">
        <v>0.22159817664683651</v>
      </c>
      <c r="X70">
        <v>-0.37421450169317461</v>
      </c>
      <c r="Y70">
        <v>0.44584335741060299</v>
      </c>
      <c r="Z70">
        <v>0.13305570332803721</v>
      </c>
      <c r="AA70">
        <v>0.13323768385439619</v>
      </c>
      <c r="AB70">
        <v>1.3421415436691999E-2</v>
      </c>
      <c r="AC70">
        <v>-0.16293189570875211</v>
      </c>
      <c r="AD70">
        <v>-0.29230423424546681</v>
      </c>
      <c r="AE70">
        <v>0.38142250174160031</v>
      </c>
      <c r="AF70">
        <v>0.3687839783846491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70"/>
  <sheetViews>
    <sheetView topLeftCell="AC1" workbookViewId="0">
      <selection activeCell="AF66" sqref="AF66"/>
    </sheetView>
  </sheetViews>
  <sheetFormatPr defaultColWidth="8.88671875" defaultRowHeight="14.4" x14ac:dyDescent="0.3"/>
  <cols>
    <col min="1" max="1" width="15.6640625" style="23" bestFit="1" customWidth="1"/>
    <col min="2" max="2" width="14.6640625" style="23" bestFit="1" customWidth="1"/>
    <col min="3" max="3" width="8" style="23" bestFit="1" customWidth="1"/>
    <col min="4" max="4" width="5.109375" style="23" bestFit="1" customWidth="1"/>
    <col min="5" max="5" width="31.33203125" style="23" bestFit="1" customWidth="1"/>
    <col min="6" max="6" width="26" style="23" bestFit="1" customWidth="1"/>
    <col min="7" max="7" width="29" style="23" bestFit="1" customWidth="1"/>
    <col min="8" max="8" width="11.44140625" style="23" bestFit="1" customWidth="1"/>
    <col min="9" max="9" width="5.109375" style="23" bestFit="1" customWidth="1"/>
    <col min="10" max="10" width="6.33203125" style="23" bestFit="1" customWidth="1"/>
    <col min="11" max="11" width="15" style="23" bestFit="1" customWidth="1"/>
    <col min="12" max="12" width="19.33203125" style="23" bestFit="1" customWidth="1"/>
    <col min="13" max="13" width="17.33203125" style="6" bestFit="1" customWidth="1"/>
    <col min="14" max="14" width="16.5546875" style="23" bestFit="1" customWidth="1"/>
    <col min="15" max="15" width="20.88671875" style="23" bestFit="1" customWidth="1"/>
    <col min="16" max="16" width="20.44140625" style="6" bestFit="1" customWidth="1"/>
    <col min="17" max="17" width="9.44140625" style="23" bestFit="1" customWidth="1"/>
    <col min="18" max="18" width="19.88671875" style="23" bestFit="1" customWidth="1"/>
    <col min="19" max="19" width="18.6640625" style="23" bestFit="1" customWidth="1"/>
    <col min="20" max="20" width="18.109375" style="23" bestFit="1" customWidth="1"/>
    <col min="21" max="21" width="6.44140625" style="23" bestFit="1" customWidth="1"/>
    <col min="22" max="22" width="9.44140625" style="23" bestFit="1" customWidth="1"/>
    <col min="23" max="23" width="21" style="6" customWidth="1"/>
    <col min="24" max="24" width="23.6640625" style="23" bestFit="1" customWidth="1"/>
    <col min="25" max="25" width="27.44140625" style="23" bestFit="1" customWidth="1"/>
    <col min="26" max="26" width="28.6640625" style="23" bestFit="1" customWidth="1"/>
    <col min="27" max="27" width="10.88671875" style="23" bestFit="1" customWidth="1"/>
    <col min="28" max="28" width="11.6640625" style="23" bestFit="1" customWidth="1"/>
    <col min="29" max="29" width="15" style="23" bestFit="1" customWidth="1"/>
    <col min="30" max="30" width="15.88671875" style="23" bestFit="1" customWidth="1"/>
    <col min="31" max="31" width="22" style="23" bestFit="1" customWidth="1"/>
    <col min="32" max="32" width="26" style="23" bestFit="1" customWidth="1"/>
    <col min="33" max="33" width="13.44140625" style="23" bestFit="1" customWidth="1"/>
    <col min="34" max="34" width="8.6640625" style="23" bestFit="1" customWidth="1"/>
    <col min="35" max="39" width="8.88671875" style="7" customWidth="1"/>
    <col min="40" max="16384" width="8.88671875" style="7"/>
  </cols>
  <sheetData>
    <row r="1" spans="1:39" ht="15" customHeight="1" thickBot="1" x14ac:dyDescent="0.3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6" t="s">
        <v>9</v>
      </c>
      <c r="K1" s="14" t="s">
        <v>10</v>
      </c>
      <c r="L1" s="14" t="s">
        <v>11</v>
      </c>
      <c r="M1" s="17" t="s">
        <v>12</v>
      </c>
      <c r="N1" s="14" t="s">
        <v>13</v>
      </c>
      <c r="O1" s="14" t="s">
        <v>14</v>
      </c>
      <c r="P1" s="17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7" t="s">
        <v>22</v>
      </c>
      <c r="X1" s="14" t="s">
        <v>23</v>
      </c>
      <c r="Y1" s="14" t="s">
        <v>135</v>
      </c>
      <c r="Z1" s="14" t="s">
        <v>136</v>
      </c>
      <c r="AA1" s="18" t="s">
        <v>26</v>
      </c>
      <c r="AB1" s="18" t="s">
        <v>27</v>
      </c>
      <c r="AC1" s="18" t="s">
        <v>28</v>
      </c>
      <c r="AD1" s="18" t="s">
        <v>29</v>
      </c>
      <c r="AE1" s="18" t="s">
        <v>30</v>
      </c>
      <c r="AF1" s="18" t="s">
        <v>31</v>
      </c>
      <c r="AG1" s="14"/>
      <c r="AH1" s="14"/>
    </row>
    <row r="2" spans="1:39" ht="18.600000000000001" customHeight="1" thickBot="1" x14ac:dyDescent="0.35">
      <c r="A2" s="21" t="s">
        <v>385</v>
      </c>
      <c r="B2" s="22" t="s">
        <v>277</v>
      </c>
      <c r="C2" s="22" t="s">
        <v>34</v>
      </c>
      <c r="D2" s="23">
        <v>1</v>
      </c>
      <c r="E2" s="23">
        <v>1</v>
      </c>
      <c r="F2" s="23">
        <v>0</v>
      </c>
      <c r="G2" s="23">
        <v>0</v>
      </c>
      <c r="H2" s="23">
        <v>32</v>
      </c>
      <c r="I2" s="23">
        <v>26</v>
      </c>
      <c r="J2" s="23">
        <v>6</v>
      </c>
      <c r="K2" s="23">
        <v>228</v>
      </c>
      <c r="L2" s="23">
        <v>676</v>
      </c>
      <c r="M2" s="23">
        <v>0.33727810650887569</v>
      </c>
      <c r="N2" s="23">
        <v>425</v>
      </c>
      <c r="O2" s="23">
        <v>659</v>
      </c>
      <c r="P2" s="23">
        <v>0.64491654021244305</v>
      </c>
      <c r="Q2" s="23">
        <v>1215</v>
      </c>
      <c r="R2" s="23">
        <v>1023</v>
      </c>
      <c r="S2" s="23">
        <v>192</v>
      </c>
      <c r="T2" s="23">
        <v>416</v>
      </c>
      <c r="U2" s="23">
        <v>480</v>
      </c>
      <c r="V2" s="23">
        <v>436</v>
      </c>
      <c r="W2" s="23">
        <v>1.1009174311926611</v>
      </c>
      <c r="X2" s="23">
        <v>132</v>
      </c>
      <c r="Y2" s="23">
        <v>0</v>
      </c>
      <c r="Z2" s="23">
        <v>1</v>
      </c>
      <c r="AA2" s="23">
        <v>2327</v>
      </c>
      <c r="AB2" s="23">
        <v>72.7</v>
      </c>
      <c r="AC2" s="23">
        <v>1983</v>
      </c>
      <c r="AD2" s="23">
        <v>62</v>
      </c>
      <c r="AE2" s="23">
        <v>344</v>
      </c>
      <c r="AF2" s="23">
        <v>10.7</v>
      </c>
      <c r="AG2" s="22"/>
      <c r="AH2" s="22">
        <f>(I2-MIN(I2:I69))/(MAX(I2:I69)-MIN(I2:I69))</f>
        <v>0.6875</v>
      </c>
      <c r="AI2">
        <f>(J2-MIN(J2:J69))/(MAX(J2:J69)-MIN(J2:J69))</f>
        <v>0.22222222222222221</v>
      </c>
      <c r="AJ2">
        <f>(X2-MIN(X2:X69))/(MAX(X2:X69)-MIN(X2:X69))</f>
        <v>0.37971014492753624</v>
      </c>
      <c r="AK2">
        <f>(Y2-MIN(Y2:Y69))/(MAX(Y2:Y69)-MIN(Y2:Y69))</f>
        <v>0</v>
      </c>
      <c r="AL2">
        <f>(AE2-MIN(AE2:AE69))/(MAX(AE2:AE69)-MIN(AE2:AE69))</f>
        <v>0.59206349206349207</v>
      </c>
      <c r="AM2">
        <f>(AF2-MIN(AF2:AF69))/(MAX(AF2:AF69)-MIN(AF2:AF69))</f>
        <v>0.60526315789473706</v>
      </c>
    </row>
    <row r="3" spans="1:39" x14ac:dyDescent="0.3">
      <c r="A3" s="23" t="s">
        <v>346</v>
      </c>
      <c r="B3" s="23" t="s">
        <v>220</v>
      </c>
      <c r="C3" s="23" t="s">
        <v>40</v>
      </c>
      <c r="D3" s="23">
        <v>1</v>
      </c>
      <c r="E3" s="23">
        <v>1</v>
      </c>
      <c r="F3" s="23">
        <v>0</v>
      </c>
      <c r="G3" s="23">
        <v>0</v>
      </c>
      <c r="H3" s="23">
        <v>34</v>
      </c>
      <c r="I3" s="23">
        <v>24</v>
      </c>
      <c r="J3" s="23">
        <v>10</v>
      </c>
      <c r="K3" s="23">
        <v>204</v>
      </c>
      <c r="L3" s="23">
        <v>560</v>
      </c>
      <c r="M3" s="23">
        <v>0.36428571428571432</v>
      </c>
      <c r="N3" s="23">
        <v>502</v>
      </c>
      <c r="O3" s="23">
        <v>684</v>
      </c>
      <c r="P3" s="23">
        <v>0.73391812865497075</v>
      </c>
      <c r="Q3" s="23">
        <v>1142</v>
      </c>
      <c r="R3" s="23">
        <v>1041</v>
      </c>
      <c r="S3" s="23">
        <v>101</v>
      </c>
      <c r="T3" s="23">
        <v>335</v>
      </c>
      <c r="U3" s="23">
        <v>380</v>
      </c>
      <c r="V3" s="23">
        <v>455</v>
      </c>
      <c r="W3" s="23">
        <v>0.8351648351648352</v>
      </c>
      <c r="X3" s="23">
        <v>294</v>
      </c>
      <c r="Y3" s="23">
        <v>0</v>
      </c>
      <c r="Z3" s="23">
        <v>1</v>
      </c>
      <c r="AA3" s="23">
        <v>2190</v>
      </c>
      <c r="AB3" s="23">
        <v>64.400000000000006</v>
      </c>
      <c r="AC3" s="23">
        <v>2050</v>
      </c>
      <c r="AD3" s="23">
        <v>60.3</v>
      </c>
      <c r="AE3" s="23">
        <v>140</v>
      </c>
      <c r="AF3" s="23">
        <v>4.1000000000000094</v>
      </c>
      <c r="AH3">
        <f>(I3-MIN(I2:I69))/(MAX(I2:I69)-MIN(I2:I69))</f>
        <v>0.5625</v>
      </c>
      <c r="AI3">
        <f>(J3-MIN(J2:J69))/(MAX(J2:J69)-MIN(J2:J69))</f>
        <v>0.44444444444444442</v>
      </c>
      <c r="AJ3">
        <f>(X3-MIN(X2:X69))/(MAX(X2:X69)-MIN(X2:X69))</f>
        <v>0.8492753623188406</v>
      </c>
      <c r="AK3">
        <f>(Y3-MIN(Y2:Y69))/(MAX(Y2:Y69)-MIN(Y2:Y69))</f>
        <v>0</v>
      </c>
      <c r="AL3">
        <f>(AE3-MIN(AE2:AE69))/(MAX(AE2:AE69)-MIN(AE2:AE69))</f>
        <v>0.26825396825396824</v>
      </c>
      <c r="AM3">
        <f>(AF3-MIN(AF2:AF69))/(MAX(AF2:AF69)-MIN(AF2:AF69))</f>
        <v>0.25789473684210623</v>
      </c>
    </row>
    <row r="4" spans="1:39" x14ac:dyDescent="0.3">
      <c r="A4" s="23" t="s">
        <v>261</v>
      </c>
      <c r="B4" s="23" t="s">
        <v>154</v>
      </c>
      <c r="C4" s="23" t="s">
        <v>37</v>
      </c>
      <c r="D4" s="23">
        <v>0</v>
      </c>
      <c r="E4" s="23">
        <v>0</v>
      </c>
      <c r="F4" s="23">
        <v>2</v>
      </c>
      <c r="G4" s="23">
        <v>0</v>
      </c>
      <c r="H4" s="23">
        <v>32</v>
      </c>
      <c r="I4" s="23">
        <v>25</v>
      </c>
      <c r="J4" s="23">
        <v>7</v>
      </c>
      <c r="K4" s="23">
        <v>245</v>
      </c>
      <c r="L4" s="23">
        <v>675</v>
      </c>
      <c r="M4" s="23">
        <v>0.36296296296296299</v>
      </c>
      <c r="N4" s="23">
        <v>498</v>
      </c>
      <c r="O4" s="23">
        <v>666</v>
      </c>
      <c r="P4" s="23">
        <v>0.74774774774774777</v>
      </c>
      <c r="Q4" s="23">
        <v>1160</v>
      </c>
      <c r="R4" s="23">
        <v>968</v>
      </c>
      <c r="S4" s="23">
        <v>192</v>
      </c>
      <c r="T4" s="23">
        <v>369</v>
      </c>
      <c r="U4" s="23">
        <v>443</v>
      </c>
      <c r="V4" s="23">
        <v>419</v>
      </c>
      <c r="W4" s="23">
        <v>1.0572792362768499</v>
      </c>
      <c r="X4" s="23">
        <v>28</v>
      </c>
      <c r="Y4" s="23">
        <v>2</v>
      </c>
      <c r="Z4" s="23">
        <v>0</v>
      </c>
      <c r="AA4" s="23">
        <v>2345</v>
      </c>
      <c r="AB4" s="23">
        <v>73.3</v>
      </c>
      <c r="AC4" s="23">
        <v>2038</v>
      </c>
      <c r="AD4" s="23">
        <v>63.7</v>
      </c>
      <c r="AE4" s="23">
        <v>307</v>
      </c>
      <c r="AF4" s="23">
        <v>9.5999999999999943</v>
      </c>
      <c r="AH4">
        <f>(I4-MIN(I2:I69))/(MAX(I2:I69)-MIN(I2:I69))</f>
        <v>0.625</v>
      </c>
      <c r="AI4">
        <f>(J4-MIN(J2:J69))/(MAX(J2:J69)-MIN(J2:J69))</f>
        <v>0.27777777777777779</v>
      </c>
      <c r="AJ4">
        <f>(X4-MIN(X2:X69))/(MAX(X2:X69)-MIN(X2:X69))</f>
        <v>7.8260869565217397E-2</v>
      </c>
      <c r="AK4">
        <f>(Y4-MIN(Y2:Y69))/(MAX(Y2:Y69)-MIN(Y2:Y69))</f>
        <v>0.2857142857142857</v>
      </c>
      <c r="AL4">
        <f>(AE4-MIN(AE2:AE69))/(MAX(AE2:AE69)-MIN(AE2:AE69))</f>
        <v>0.53333333333333333</v>
      </c>
      <c r="AM4">
        <f>(AF4-MIN(AF2:AF69))/(MAX(AF2:AF69)-MIN(AF2:AF69))</f>
        <v>0.54736842105263162</v>
      </c>
    </row>
    <row r="5" spans="1:39" x14ac:dyDescent="0.3">
      <c r="A5" s="23" t="s">
        <v>347</v>
      </c>
      <c r="B5" s="23" t="s">
        <v>108</v>
      </c>
      <c r="C5" s="23" t="s">
        <v>37</v>
      </c>
      <c r="D5" s="23">
        <v>1</v>
      </c>
      <c r="E5" s="23">
        <v>1</v>
      </c>
      <c r="F5" s="23">
        <v>0</v>
      </c>
      <c r="G5" s="23">
        <v>1</v>
      </c>
      <c r="H5" s="23">
        <v>32</v>
      </c>
      <c r="I5" s="23">
        <v>26</v>
      </c>
      <c r="J5" s="23">
        <v>6</v>
      </c>
      <c r="K5" s="23">
        <v>271</v>
      </c>
      <c r="L5" s="23">
        <v>702</v>
      </c>
      <c r="M5" s="23">
        <v>0.38603988603988598</v>
      </c>
      <c r="N5" s="23">
        <v>426</v>
      </c>
      <c r="O5" s="23">
        <v>581</v>
      </c>
      <c r="P5" s="23">
        <v>0.73321858864027534</v>
      </c>
      <c r="Q5" s="23">
        <v>1031</v>
      </c>
      <c r="R5" s="23">
        <v>1056</v>
      </c>
      <c r="S5" s="23">
        <v>-25</v>
      </c>
      <c r="T5" s="23">
        <v>302</v>
      </c>
      <c r="U5" s="23">
        <v>509</v>
      </c>
      <c r="V5" s="23">
        <v>432</v>
      </c>
      <c r="W5" s="23">
        <v>1.1782407407407409</v>
      </c>
      <c r="X5" s="23">
        <v>74</v>
      </c>
      <c r="Y5" s="23">
        <v>0</v>
      </c>
      <c r="Z5" s="23">
        <v>2</v>
      </c>
      <c r="AA5" s="23">
        <v>2469</v>
      </c>
      <c r="AB5" s="23">
        <v>77.2</v>
      </c>
      <c r="AC5" s="23">
        <v>2048</v>
      </c>
      <c r="AD5" s="23">
        <v>64</v>
      </c>
      <c r="AE5" s="23">
        <v>421</v>
      </c>
      <c r="AF5" s="23">
        <v>13.2</v>
      </c>
      <c r="AH5">
        <f>(I5-MIN(I2:I69))/(MAX(I2:I69)-MIN(I2:I69))</f>
        <v>0.6875</v>
      </c>
      <c r="AI5">
        <f>(J5-MIN(J2:J69))/(MAX(J2:J69)-MIN(J2:J69))</f>
        <v>0.22222222222222221</v>
      </c>
      <c r="AJ5">
        <f>(X5-MIN(X2:X69))/(MAX(X2:X69)-MIN(X2:X69))</f>
        <v>0.21159420289855072</v>
      </c>
      <c r="AK5">
        <f>(Y5-MIN(Y2:Y69))/(MAX(Y2:Y69)-MIN(Y2:Y69))</f>
        <v>0</v>
      </c>
      <c r="AL5">
        <f>(AE5-MIN(AE2:AE69))/(MAX(AE2:AE69)-MIN(AE2:AE69))</f>
        <v>0.7142857142857143</v>
      </c>
      <c r="AM5">
        <f>(AF5-MIN(AF2:AF69))/(MAX(AF2:AF69)-MIN(AF2:AF69))</f>
        <v>0.73684210526315808</v>
      </c>
    </row>
    <row r="6" spans="1:39" x14ac:dyDescent="0.3">
      <c r="A6" s="23" t="s">
        <v>348</v>
      </c>
      <c r="B6" s="23" t="s">
        <v>290</v>
      </c>
      <c r="C6" s="23" t="s">
        <v>37</v>
      </c>
      <c r="D6" s="23">
        <v>1</v>
      </c>
      <c r="E6" s="23">
        <v>0</v>
      </c>
      <c r="F6" s="23">
        <v>0</v>
      </c>
      <c r="G6" s="23">
        <v>0</v>
      </c>
      <c r="H6" s="23">
        <v>31</v>
      </c>
      <c r="I6" s="23">
        <v>21</v>
      </c>
      <c r="J6" s="23">
        <v>10</v>
      </c>
      <c r="K6" s="23">
        <v>242</v>
      </c>
      <c r="L6" s="23">
        <v>619</v>
      </c>
      <c r="M6" s="23">
        <v>0.39095315024232641</v>
      </c>
      <c r="N6" s="23">
        <v>434</v>
      </c>
      <c r="O6" s="23">
        <v>579</v>
      </c>
      <c r="P6" s="23">
        <v>0.74956822107081178</v>
      </c>
      <c r="Q6" s="23">
        <v>1052</v>
      </c>
      <c r="R6" s="23">
        <v>922</v>
      </c>
      <c r="S6" s="23">
        <v>130</v>
      </c>
      <c r="T6" s="23">
        <v>312</v>
      </c>
      <c r="U6" s="23">
        <v>409</v>
      </c>
      <c r="V6" s="23">
        <v>375</v>
      </c>
      <c r="W6" s="23">
        <v>1.0906666666666669</v>
      </c>
      <c r="X6" s="23">
        <v>70</v>
      </c>
      <c r="Y6" s="23">
        <v>3</v>
      </c>
      <c r="Z6" s="23">
        <v>5</v>
      </c>
      <c r="AA6" s="23">
        <v>2272</v>
      </c>
      <c r="AB6" s="23">
        <v>73.3</v>
      </c>
      <c r="AC6" s="23">
        <v>2015</v>
      </c>
      <c r="AD6" s="23">
        <v>65</v>
      </c>
      <c r="AE6" s="23">
        <v>257</v>
      </c>
      <c r="AF6" s="23">
        <v>8.2999999999999972</v>
      </c>
      <c r="AH6">
        <f>(I6-MIN(I2:I69))/(MAX(I2:I69)-MIN(I2:I69))</f>
        <v>0.375</v>
      </c>
      <c r="AI6">
        <f>(J6-MIN(J2:J69))/(MAX(J2:J69)-MIN(J2:J69))</f>
        <v>0.44444444444444442</v>
      </c>
      <c r="AJ6">
        <f>(X6-MIN(X2:X69))/(MAX(X2:X69)-MIN(X2:X69))</f>
        <v>0.2</v>
      </c>
      <c r="AK6">
        <f>(Y6-MIN(Y2:Y69))/(MAX(Y2:Y69)-MIN(Y2:Y69))</f>
        <v>0.42857142857142855</v>
      </c>
      <c r="AL6">
        <f>(AE6-MIN(AE2:AE69))/(MAX(AE2:AE69)-MIN(AE2:AE69))</f>
        <v>0.45396825396825397</v>
      </c>
      <c r="AM6">
        <f>(AF6-MIN(AF2:AF69))/(MAX(AF2:AF69)-MIN(AF2:AF69))</f>
        <v>0.47894736842105279</v>
      </c>
    </row>
    <row r="7" spans="1:39" x14ac:dyDescent="0.3">
      <c r="A7" s="23" t="s">
        <v>263</v>
      </c>
      <c r="B7" s="23" t="s">
        <v>184</v>
      </c>
      <c r="C7" s="23" t="s">
        <v>43</v>
      </c>
      <c r="D7" s="23">
        <v>1</v>
      </c>
      <c r="E7" s="23">
        <v>1</v>
      </c>
      <c r="F7" s="23">
        <v>0</v>
      </c>
      <c r="G7" s="23">
        <v>0</v>
      </c>
      <c r="H7" s="23">
        <v>33</v>
      </c>
      <c r="I7" s="23">
        <v>28</v>
      </c>
      <c r="J7" s="23">
        <v>5</v>
      </c>
      <c r="K7" s="23">
        <v>157</v>
      </c>
      <c r="L7" s="23">
        <v>438</v>
      </c>
      <c r="M7" s="23">
        <v>0.35844748858447489</v>
      </c>
      <c r="N7" s="23">
        <v>479</v>
      </c>
      <c r="O7" s="23">
        <v>644</v>
      </c>
      <c r="P7" s="23">
        <v>0.74378881987577639</v>
      </c>
      <c r="Q7" s="23">
        <v>1193</v>
      </c>
      <c r="R7" s="23">
        <v>1001</v>
      </c>
      <c r="S7" s="23">
        <v>192</v>
      </c>
      <c r="T7" s="23">
        <v>299</v>
      </c>
      <c r="U7" s="23">
        <v>442</v>
      </c>
      <c r="V7" s="23">
        <v>312</v>
      </c>
      <c r="W7" s="23">
        <v>1.416666666666667</v>
      </c>
      <c r="X7" s="23">
        <v>217</v>
      </c>
      <c r="Y7" s="23">
        <v>0</v>
      </c>
      <c r="Z7" s="23">
        <v>0</v>
      </c>
      <c r="AA7" s="23">
        <v>2221</v>
      </c>
      <c r="AB7" s="23">
        <v>67.3</v>
      </c>
      <c r="AC7" s="23">
        <v>1898</v>
      </c>
      <c r="AD7" s="23">
        <v>57.5</v>
      </c>
      <c r="AE7" s="23">
        <v>323</v>
      </c>
      <c r="AF7" s="23">
        <v>9.7999999999999972</v>
      </c>
      <c r="AH7">
        <f>(I7-MIN(I2:I69))/(MAX(I2:I69)-MIN(I2:I69))</f>
        <v>0.8125</v>
      </c>
      <c r="AI7">
        <f>(J7-MIN(J2:J69))/(MAX(J2:J69)-MIN(J2:J69))</f>
        <v>0.16666666666666666</v>
      </c>
      <c r="AJ7">
        <f>(X7-MIN(X2:X69))/(MAX(X2:X69)-MIN(X2:X69))</f>
        <v>0.62608695652173918</v>
      </c>
      <c r="AK7">
        <f>(Y7-MIN(Y2:Y69))/(MAX(Y2:Y69)-MIN(Y2:Y69))</f>
        <v>0</v>
      </c>
      <c r="AL7">
        <f>(AE7-MIN(AE2:AE69))/(MAX(AE2:AE69)-MIN(AE2:AE69))</f>
        <v>0.55873015873015874</v>
      </c>
      <c r="AM7">
        <f>(AF7-MIN(AF2:AF69))/(MAX(AF2:AF69)-MIN(AF2:AF69))</f>
        <v>0.55789473684210544</v>
      </c>
    </row>
    <row r="8" spans="1:39" x14ac:dyDescent="0.3">
      <c r="A8" s="23" t="s">
        <v>264</v>
      </c>
      <c r="B8" s="23" t="s">
        <v>211</v>
      </c>
      <c r="C8" s="23" t="s">
        <v>43</v>
      </c>
      <c r="D8" s="23">
        <v>0</v>
      </c>
      <c r="E8" s="23">
        <v>0</v>
      </c>
      <c r="F8" s="23">
        <v>1</v>
      </c>
      <c r="G8" s="23">
        <v>0</v>
      </c>
      <c r="H8" s="23">
        <v>34</v>
      </c>
      <c r="I8" s="23">
        <v>26</v>
      </c>
      <c r="J8" s="23">
        <v>8</v>
      </c>
      <c r="K8" s="23">
        <v>225</v>
      </c>
      <c r="L8" s="23">
        <v>647</v>
      </c>
      <c r="M8" s="23">
        <v>0.34775888717156112</v>
      </c>
      <c r="N8" s="23">
        <v>480</v>
      </c>
      <c r="O8" s="23">
        <v>697</v>
      </c>
      <c r="P8" s="23">
        <v>0.68866571018651368</v>
      </c>
      <c r="Q8" s="23">
        <v>1246</v>
      </c>
      <c r="R8" s="23">
        <v>985</v>
      </c>
      <c r="S8" s="23">
        <v>261</v>
      </c>
      <c r="T8" s="23">
        <v>397</v>
      </c>
      <c r="U8" s="23">
        <v>444</v>
      </c>
      <c r="V8" s="23">
        <v>454</v>
      </c>
      <c r="W8" s="23">
        <v>0.97797356828193838</v>
      </c>
      <c r="X8" s="23">
        <v>31</v>
      </c>
      <c r="Y8" s="23">
        <v>4</v>
      </c>
      <c r="Z8" s="23">
        <v>4</v>
      </c>
      <c r="AA8" s="23">
        <v>2355</v>
      </c>
      <c r="AB8" s="23">
        <v>69.3</v>
      </c>
      <c r="AC8" s="23">
        <v>2169</v>
      </c>
      <c r="AD8" s="23">
        <v>63.8</v>
      </c>
      <c r="AE8" s="23">
        <v>186</v>
      </c>
      <c r="AF8" s="23">
        <v>5.5</v>
      </c>
      <c r="AH8">
        <f>(I8-MIN(I2:I69))/(MAX(I2:I69)-MIN(I2:I69))</f>
        <v>0.6875</v>
      </c>
      <c r="AI8">
        <f>(J8-MIN(J2:J69))/(MAX(J2:J69)-MIN(J2:J69))</f>
        <v>0.33333333333333331</v>
      </c>
      <c r="AJ8">
        <f>(X8-MIN(X2:X69))/(MAX(X2:X69)-MIN(X2:X69))</f>
        <v>8.6956521739130432E-2</v>
      </c>
      <c r="AK8">
        <f>(Y8-MIN(Y2:Y69))/(MAX(Y2:Y69)-MIN(Y2:Y69))</f>
        <v>0.5714285714285714</v>
      </c>
      <c r="AL8">
        <f>(AE8-MIN(AE2:AE69))/(MAX(AE2:AE69)-MIN(AE2:AE69))</f>
        <v>0.34126984126984128</v>
      </c>
      <c r="AM8">
        <f>(AF8-MIN(AF2:AF69))/(MAX(AF2:AF69)-MIN(AF2:AF69))</f>
        <v>0.33157894736842147</v>
      </c>
    </row>
    <row r="9" spans="1:39" x14ac:dyDescent="0.3">
      <c r="A9" s="23" t="s">
        <v>319</v>
      </c>
      <c r="B9" s="23" t="s">
        <v>154</v>
      </c>
      <c r="C9" s="23" t="s">
        <v>43</v>
      </c>
      <c r="D9" s="23">
        <v>1</v>
      </c>
      <c r="E9" s="23">
        <v>0</v>
      </c>
      <c r="F9" s="23">
        <v>1</v>
      </c>
      <c r="G9" s="23">
        <v>1</v>
      </c>
      <c r="H9" s="23">
        <v>31</v>
      </c>
      <c r="I9" s="23">
        <v>20</v>
      </c>
      <c r="J9" s="23">
        <v>11</v>
      </c>
      <c r="K9" s="23">
        <v>134</v>
      </c>
      <c r="L9" s="23">
        <v>443</v>
      </c>
      <c r="M9" s="23">
        <v>0.30248306997742658</v>
      </c>
      <c r="N9" s="23">
        <v>399</v>
      </c>
      <c r="O9" s="23">
        <v>550</v>
      </c>
      <c r="P9" s="23">
        <v>0.72545454545454546</v>
      </c>
      <c r="Q9" s="23">
        <v>1153</v>
      </c>
      <c r="R9" s="23">
        <v>1054</v>
      </c>
      <c r="S9" s="23">
        <v>99</v>
      </c>
      <c r="T9" s="23">
        <v>340</v>
      </c>
      <c r="U9" s="23">
        <v>436</v>
      </c>
      <c r="V9" s="23">
        <v>389</v>
      </c>
      <c r="W9" s="23">
        <v>1.1208226221079689</v>
      </c>
      <c r="X9" s="23">
        <v>43</v>
      </c>
      <c r="Y9" s="23">
        <v>1</v>
      </c>
      <c r="Z9" s="23">
        <v>2</v>
      </c>
      <c r="AA9" s="23">
        <v>2094</v>
      </c>
      <c r="AB9" s="23">
        <v>67.5</v>
      </c>
      <c r="AC9" s="23">
        <v>1996</v>
      </c>
      <c r="AD9" s="23">
        <v>64.400000000000006</v>
      </c>
      <c r="AE9" s="23">
        <v>98</v>
      </c>
      <c r="AF9" s="23">
        <v>3.0999999999999939</v>
      </c>
      <c r="AH9">
        <f>(I9-MIN(I2:I69))/(MAX(I2:I69)-MIN(I2:I69))</f>
        <v>0.3125</v>
      </c>
      <c r="AI9">
        <f>(J9-MIN(J2:J69))/(MAX(J2:J69)-MIN(J2:J69))</f>
        <v>0.5</v>
      </c>
      <c r="AJ9">
        <f>(X9-MIN(X2:X69))/(MAX(X2:X69)-MIN(X2:X69))</f>
        <v>0.12173913043478261</v>
      </c>
      <c r="AK9">
        <f>(Y9-MIN(Y2:Y69))/(MAX(Y2:Y69)-MIN(Y2:Y69))</f>
        <v>0.14285714285714285</v>
      </c>
      <c r="AL9">
        <f>(AE9-MIN(AE2:AE69))/(MAX(AE2:AE69)-MIN(AE2:AE69))</f>
        <v>0.20158730158730159</v>
      </c>
      <c r="AM9">
        <f>(AF9-MIN(AF2:AF69))/(MAX(AF2:AF69)-MIN(AF2:AF69))</f>
        <v>0.20526315789473701</v>
      </c>
    </row>
    <row r="10" spans="1:39" x14ac:dyDescent="0.3">
      <c r="A10" s="23" t="s">
        <v>265</v>
      </c>
      <c r="B10" s="23" t="s">
        <v>173</v>
      </c>
      <c r="C10" s="23" t="s">
        <v>40</v>
      </c>
      <c r="D10" s="23">
        <v>1</v>
      </c>
      <c r="E10" s="23">
        <v>0</v>
      </c>
      <c r="F10" s="23">
        <v>0</v>
      </c>
      <c r="G10" s="23">
        <v>1</v>
      </c>
      <c r="H10" s="23">
        <v>33</v>
      </c>
      <c r="I10" s="23">
        <v>22</v>
      </c>
      <c r="J10" s="23">
        <v>11</v>
      </c>
      <c r="K10" s="23">
        <v>225</v>
      </c>
      <c r="L10" s="23">
        <v>709</v>
      </c>
      <c r="M10" s="23">
        <v>0.31734837799717908</v>
      </c>
      <c r="N10" s="23">
        <v>446</v>
      </c>
      <c r="O10" s="23">
        <v>687</v>
      </c>
      <c r="P10" s="23">
        <v>0.64919941775836976</v>
      </c>
      <c r="Q10" s="23">
        <v>1320</v>
      </c>
      <c r="R10" s="23">
        <v>1107</v>
      </c>
      <c r="S10" s="23">
        <v>213</v>
      </c>
      <c r="T10" s="23">
        <v>474</v>
      </c>
      <c r="U10" s="23">
        <v>403</v>
      </c>
      <c r="V10" s="23">
        <v>423</v>
      </c>
      <c r="W10" s="23">
        <v>0.95271867612293148</v>
      </c>
      <c r="X10" s="23">
        <v>24</v>
      </c>
      <c r="Y10" s="23">
        <v>1</v>
      </c>
      <c r="Z10" s="23">
        <v>5</v>
      </c>
      <c r="AA10" s="23">
        <v>2199</v>
      </c>
      <c r="AB10" s="23">
        <v>66.599999999999994</v>
      </c>
      <c r="AC10" s="23">
        <v>1939</v>
      </c>
      <c r="AD10" s="23">
        <v>58.8</v>
      </c>
      <c r="AE10" s="23">
        <v>260</v>
      </c>
      <c r="AF10" s="23">
        <v>7.7999999999999972</v>
      </c>
      <c r="AH10">
        <f>(I10-MIN(I2:I69))/(MAX(I2:I69)-MIN(I2:I69))</f>
        <v>0.4375</v>
      </c>
      <c r="AI10">
        <f>(J10-MIN(J2:J69))/(MAX(J2:J69)-MIN(J2:J69))</f>
        <v>0.5</v>
      </c>
      <c r="AJ10">
        <f>(X10-MIN(X2:X69))/(MAX(X2:X69)-MIN(X2:X69))</f>
        <v>6.6666666666666666E-2</v>
      </c>
      <c r="AK10">
        <f>(Y10-MIN(Y2:Y69))/(MAX(Y2:Y69)-MIN(Y2:Y69))</f>
        <v>0.14285714285714285</v>
      </c>
      <c r="AL10">
        <f>(AE10-MIN(AE2:AE69))/(MAX(AE2:AE69)-MIN(AE2:AE69))</f>
        <v>0.45873015873015871</v>
      </c>
      <c r="AM10">
        <f>(AF10-MIN(AF2:AF69))/(MAX(AF2:AF69)-MIN(AF2:AF69))</f>
        <v>0.45263157894736861</v>
      </c>
    </row>
    <row r="11" spans="1:39" x14ac:dyDescent="0.3">
      <c r="A11" s="23" t="s">
        <v>64</v>
      </c>
      <c r="B11" s="23" t="s">
        <v>154</v>
      </c>
      <c r="C11" s="23" t="s">
        <v>43</v>
      </c>
      <c r="D11" s="23">
        <v>1</v>
      </c>
      <c r="E11" s="23">
        <v>0</v>
      </c>
      <c r="F11" s="23">
        <v>0</v>
      </c>
      <c r="G11" s="23">
        <v>1</v>
      </c>
      <c r="H11" s="23">
        <v>32</v>
      </c>
      <c r="I11" s="23">
        <v>21</v>
      </c>
      <c r="J11" s="23">
        <v>11</v>
      </c>
      <c r="K11" s="23">
        <v>173</v>
      </c>
      <c r="L11" s="23">
        <v>498</v>
      </c>
      <c r="M11" s="23">
        <v>0.34738955823293172</v>
      </c>
      <c r="N11" s="23">
        <v>492</v>
      </c>
      <c r="O11" s="23">
        <v>719</v>
      </c>
      <c r="P11" s="23">
        <v>0.68428372739916554</v>
      </c>
      <c r="Q11" s="23">
        <v>1191</v>
      </c>
      <c r="R11" s="23">
        <v>1082</v>
      </c>
      <c r="S11" s="23">
        <v>109</v>
      </c>
      <c r="T11" s="23">
        <v>370</v>
      </c>
      <c r="U11" s="23">
        <v>321</v>
      </c>
      <c r="V11" s="23">
        <v>424</v>
      </c>
      <c r="W11" s="23">
        <v>0.75707547169811318</v>
      </c>
      <c r="X11" s="23">
        <v>19</v>
      </c>
      <c r="Y11" s="23">
        <v>2</v>
      </c>
      <c r="Z11" s="23">
        <v>3</v>
      </c>
      <c r="AA11" s="23">
        <v>2181</v>
      </c>
      <c r="AB11" s="23">
        <v>68.2</v>
      </c>
      <c r="AC11" s="23">
        <v>2041</v>
      </c>
      <c r="AD11" s="23">
        <v>63.8</v>
      </c>
      <c r="AE11" s="23">
        <v>140</v>
      </c>
      <c r="AF11" s="23">
        <v>4.4000000000000057</v>
      </c>
      <c r="AH11">
        <f>(I11-MIN(I2:I69))/(MAX(I2:I69)-MIN(I2:I69))</f>
        <v>0.375</v>
      </c>
      <c r="AI11">
        <f>(J11-MIN(J2:J69))/(MAX(J2:J69)-MIN(J2:J69))</f>
        <v>0.5</v>
      </c>
      <c r="AJ11">
        <f>(X11-MIN(X2:X69))/(MAX(X2:X69)-MIN(X2:X69))</f>
        <v>5.2173913043478258E-2</v>
      </c>
      <c r="AK11">
        <f>(Y11-MIN(Y2:Y69))/(MAX(Y2:Y69)-MIN(Y2:Y69))</f>
        <v>0.2857142857142857</v>
      </c>
      <c r="AL11">
        <f>(AE11-MIN(AE2:AE69))/(MAX(AE2:AE69)-MIN(AE2:AE69))</f>
        <v>0.26825396825396824</v>
      </c>
      <c r="AM11">
        <f>(AF11-MIN(AF2:AF69))/(MAX(AF2:AF69)-MIN(AF2:AF69))</f>
        <v>0.27368421052631653</v>
      </c>
    </row>
    <row r="12" spans="1:39" x14ac:dyDescent="0.3">
      <c r="A12" s="23" t="s">
        <v>386</v>
      </c>
      <c r="B12" s="23" t="s">
        <v>290</v>
      </c>
      <c r="C12" s="23" t="s">
        <v>40</v>
      </c>
      <c r="D12" s="23">
        <v>0</v>
      </c>
      <c r="E12" s="23">
        <v>0</v>
      </c>
      <c r="F12" s="23">
        <v>1</v>
      </c>
      <c r="G12" s="23">
        <v>0</v>
      </c>
      <c r="H12" s="23">
        <v>33</v>
      </c>
      <c r="I12" s="23">
        <v>25</v>
      </c>
      <c r="J12" s="23">
        <v>8</v>
      </c>
      <c r="K12" s="23">
        <v>168</v>
      </c>
      <c r="L12" s="23">
        <v>506</v>
      </c>
      <c r="M12" s="23">
        <v>0.33201581027667992</v>
      </c>
      <c r="N12" s="23">
        <v>571</v>
      </c>
      <c r="O12" s="23">
        <v>801</v>
      </c>
      <c r="P12" s="23">
        <v>0.71285892634207237</v>
      </c>
      <c r="Q12" s="23">
        <v>1334</v>
      </c>
      <c r="R12" s="23">
        <v>936</v>
      </c>
      <c r="S12" s="23">
        <v>398</v>
      </c>
      <c r="T12" s="23">
        <v>474</v>
      </c>
      <c r="U12" s="23">
        <v>431</v>
      </c>
      <c r="V12" s="23">
        <v>355</v>
      </c>
      <c r="W12" s="23">
        <v>1.214084507042253</v>
      </c>
      <c r="X12" s="23">
        <v>59</v>
      </c>
      <c r="Y12" s="23">
        <v>1</v>
      </c>
      <c r="Z12" s="23">
        <v>4</v>
      </c>
      <c r="AA12" s="23">
        <v>2413</v>
      </c>
      <c r="AB12" s="23">
        <v>73.099999999999994</v>
      </c>
      <c r="AC12" s="23">
        <v>2075</v>
      </c>
      <c r="AD12" s="23">
        <v>62.9</v>
      </c>
      <c r="AE12" s="23">
        <v>338</v>
      </c>
      <c r="AF12" s="23">
        <v>10.199999999999999</v>
      </c>
      <c r="AH12">
        <f>(I12-MIN(I2:I69))/(MAX(I2:I69)-MIN(I2:I69))</f>
        <v>0.625</v>
      </c>
      <c r="AI12">
        <f>(J12-MIN(J2:J69))/(MAX(J2:J69)-MIN(J2:J69))</f>
        <v>0.33333333333333331</v>
      </c>
      <c r="AJ12">
        <f>(X12-MIN(X2:X69))/(MAX(X2:X69)-MIN(X2:X69))</f>
        <v>0.1681159420289855</v>
      </c>
      <c r="AK12">
        <f>(Y12-MIN(Y2:Y69))/(MAX(Y2:Y69)-MIN(Y2:Y69))</f>
        <v>0.14285714285714285</v>
      </c>
      <c r="AL12">
        <f>(AE12-MIN(AE2:AE69))/(MAX(AE2:AE69)-MIN(AE2:AE69))</f>
        <v>0.58253968253968258</v>
      </c>
      <c r="AM12">
        <f>(AF12-MIN(AF2:AF69))/(MAX(AF2:AF69)-MIN(AF2:AF69))</f>
        <v>0.57894736842105288</v>
      </c>
    </row>
    <row r="13" spans="1:39" x14ac:dyDescent="0.3">
      <c r="A13" s="23" t="s">
        <v>51</v>
      </c>
      <c r="B13" s="23" t="s">
        <v>315</v>
      </c>
      <c r="C13" s="23" t="s">
        <v>40</v>
      </c>
      <c r="D13" s="23">
        <v>0</v>
      </c>
      <c r="E13" s="23">
        <v>1</v>
      </c>
      <c r="F13" s="23">
        <v>1</v>
      </c>
      <c r="G13" s="23">
        <v>1</v>
      </c>
      <c r="H13" s="23">
        <v>34</v>
      </c>
      <c r="I13" s="23">
        <v>27</v>
      </c>
      <c r="J13" s="23">
        <v>7</v>
      </c>
      <c r="K13" s="23">
        <v>298</v>
      </c>
      <c r="L13" s="23">
        <v>708</v>
      </c>
      <c r="M13" s="23">
        <v>0.42090395480225989</v>
      </c>
      <c r="N13" s="23">
        <v>451</v>
      </c>
      <c r="O13" s="23">
        <v>601</v>
      </c>
      <c r="P13" s="23">
        <v>0.75041597337770383</v>
      </c>
      <c r="Q13" s="23">
        <v>1198</v>
      </c>
      <c r="R13" s="23">
        <v>1030</v>
      </c>
      <c r="S13" s="23">
        <v>168</v>
      </c>
      <c r="T13" s="23">
        <v>286</v>
      </c>
      <c r="U13" s="23">
        <v>584</v>
      </c>
      <c r="V13" s="23">
        <v>417</v>
      </c>
      <c r="W13" s="23">
        <v>1.4004796163069539</v>
      </c>
      <c r="X13" s="23">
        <v>95</v>
      </c>
      <c r="Y13" s="23">
        <v>0</v>
      </c>
      <c r="Z13" s="23">
        <v>0</v>
      </c>
      <c r="AA13" s="23">
        <v>2563</v>
      </c>
      <c r="AB13" s="23">
        <v>75.400000000000006</v>
      </c>
      <c r="AC13" s="23">
        <v>2145</v>
      </c>
      <c r="AD13" s="23">
        <v>63.1</v>
      </c>
      <c r="AE13" s="23">
        <v>418</v>
      </c>
      <c r="AF13" s="23">
        <v>12.3</v>
      </c>
      <c r="AH13">
        <f>(I13-MIN(I2:I69))/(MAX(I2:I69)-MIN(I2:I69))</f>
        <v>0.75</v>
      </c>
      <c r="AI13">
        <f>(J13-MIN(J2:J69))/(MAX(J2:J69)-MIN(J2:J69))</f>
        <v>0.27777777777777779</v>
      </c>
      <c r="AJ13">
        <f>(X13-MIN(X2:X69))/(MAX(X2:X69)-MIN(X2:X69))</f>
        <v>0.27246376811594203</v>
      </c>
      <c r="AK13">
        <f>(Y13-MIN(Y2:Y69))/(MAX(Y2:Y69)-MIN(Y2:Y69))</f>
        <v>0</v>
      </c>
      <c r="AL13">
        <f>(AE13-MIN(AE2:AE69))/(MAX(AE2:AE69)-MIN(AE2:AE69))</f>
        <v>0.70952380952380956</v>
      </c>
      <c r="AM13">
        <f>(AF13-MIN(AF2:AF69))/(MAX(AF2:AF69)-MIN(AF2:AF69))</f>
        <v>0.68947368421052657</v>
      </c>
    </row>
    <row r="14" spans="1:39" x14ac:dyDescent="0.3">
      <c r="A14" s="23" t="s">
        <v>350</v>
      </c>
      <c r="B14" s="23" t="s">
        <v>269</v>
      </c>
      <c r="C14" s="23" t="s">
        <v>43</v>
      </c>
      <c r="D14" s="23">
        <v>1</v>
      </c>
      <c r="E14" s="23">
        <v>1</v>
      </c>
      <c r="F14" s="23">
        <v>0</v>
      </c>
      <c r="G14" s="23">
        <v>1</v>
      </c>
      <c r="H14" s="23">
        <v>33</v>
      </c>
      <c r="I14" s="23">
        <v>26</v>
      </c>
      <c r="J14" s="23">
        <v>7</v>
      </c>
      <c r="K14" s="23">
        <v>250</v>
      </c>
      <c r="L14" s="23">
        <v>677</v>
      </c>
      <c r="M14" s="23">
        <v>0.36927621861152138</v>
      </c>
      <c r="N14" s="23">
        <v>546</v>
      </c>
      <c r="O14" s="23">
        <v>682</v>
      </c>
      <c r="P14" s="23">
        <v>0.80058651026392957</v>
      </c>
      <c r="Q14" s="23">
        <v>1116</v>
      </c>
      <c r="R14" s="23">
        <v>1037</v>
      </c>
      <c r="S14" s="23">
        <v>79</v>
      </c>
      <c r="T14" s="23">
        <v>299</v>
      </c>
      <c r="U14" s="23">
        <v>461</v>
      </c>
      <c r="V14" s="23">
        <v>360</v>
      </c>
      <c r="W14" s="23">
        <v>1.280555555555555</v>
      </c>
      <c r="X14" s="23">
        <v>203</v>
      </c>
      <c r="Y14" s="23">
        <v>0</v>
      </c>
      <c r="Z14" s="23">
        <v>3</v>
      </c>
      <c r="AA14" s="23">
        <v>2432</v>
      </c>
      <c r="AB14" s="23">
        <v>73.7</v>
      </c>
      <c r="AC14" s="23">
        <v>2051</v>
      </c>
      <c r="AD14" s="23">
        <v>62.2</v>
      </c>
      <c r="AE14" s="23">
        <v>381</v>
      </c>
      <c r="AF14" s="23">
        <v>11.5</v>
      </c>
      <c r="AH14">
        <f>(I14-MIN(I2:I69))/(MAX(I2:I69)-MIN(I2:I69))</f>
        <v>0.6875</v>
      </c>
      <c r="AI14">
        <f>(J14-MIN(J2:J69))/(MAX(J2:J69)-MIN(J2:J69))</f>
        <v>0.27777777777777779</v>
      </c>
      <c r="AJ14">
        <f>(X14-MIN(X2:X69))/(MAX(X2:X69)-MIN(X2:X69))</f>
        <v>0.58550724637681162</v>
      </c>
      <c r="AK14">
        <f>(Y14-MIN(Y2:Y69))/(MAX(Y2:Y69)-MIN(Y2:Y69))</f>
        <v>0</v>
      </c>
      <c r="AL14">
        <f>(AE14-MIN(AE2:AE69))/(MAX(AE2:AE69)-MIN(AE2:AE69))</f>
        <v>0.65079365079365081</v>
      </c>
      <c r="AM14">
        <f>(AF14-MIN(AF2:AF69))/(MAX(AF2:AF69)-MIN(AF2:AF69))</f>
        <v>0.64736842105263182</v>
      </c>
    </row>
    <row r="15" spans="1:39" x14ac:dyDescent="0.3">
      <c r="A15" s="23" t="s">
        <v>143</v>
      </c>
      <c r="B15" s="23" t="s">
        <v>267</v>
      </c>
      <c r="C15" s="23" t="s">
        <v>40</v>
      </c>
      <c r="D15" s="23">
        <v>0</v>
      </c>
      <c r="E15" s="23">
        <v>0</v>
      </c>
      <c r="F15" s="23">
        <v>3</v>
      </c>
      <c r="G15" s="23">
        <v>1</v>
      </c>
      <c r="H15" s="23">
        <v>32</v>
      </c>
      <c r="I15" s="23">
        <v>27</v>
      </c>
      <c r="J15" s="23">
        <v>5</v>
      </c>
      <c r="K15" s="23">
        <v>248</v>
      </c>
      <c r="L15" s="23">
        <v>611</v>
      </c>
      <c r="M15" s="23">
        <v>0.40589198036006552</v>
      </c>
      <c r="N15" s="23">
        <v>507</v>
      </c>
      <c r="O15" s="23">
        <v>693</v>
      </c>
      <c r="P15" s="23">
        <v>0.73160173160173159</v>
      </c>
      <c r="Q15" s="23">
        <v>1082</v>
      </c>
      <c r="R15" s="23">
        <v>1120</v>
      </c>
      <c r="S15" s="23">
        <v>-38</v>
      </c>
      <c r="T15" s="23">
        <v>309</v>
      </c>
      <c r="U15" s="23">
        <v>470</v>
      </c>
      <c r="V15" s="23">
        <v>343</v>
      </c>
      <c r="W15" s="23">
        <v>1.370262390670554</v>
      </c>
      <c r="X15" s="23">
        <v>1</v>
      </c>
      <c r="Y15" s="23">
        <v>6</v>
      </c>
      <c r="Z15" s="23">
        <v>1</v>
      </c>
      <c r="AA15" s="23">
        <v>2505</v>
      </c>
      <c r="AB15" s="23">
        <v>78.3</v>
      </c>
      <c r="AC15" s="23">
        <v>2093</v>
      </c>
      <c r="AD15" s="23">
        <v>65.400000000000006</v>
      </c>
      <c r="AE15" s="23">
        <v>412</v>
      </c>
      <c r="AF15" s="23">
        <v>12.89999999999999</v>
      </c>
      <c r="AH15">
        <f>(I15-MIN(I2:I69))/(MAX(I2:I69)-MIN(I2:I69))</f>
        <v>0.75</v>
      </c>
      <c r="AI15">
        <f>(J15-MIN(J2:J69))/(MAX(J2:J69)-MIN(J2:J69))</f>
        <v>0.16666666666666666</v>
      </c>
      <c r="AJ15">
        <f>(X15-MIN(X2:X69))/(MAX(X2:X69)-MIN(X2:X69))</f>
        <v>0</v>
      </c>
      <c r="AK15">
        <f>(Y15-MIN(Y2:Y69))/(MAX(Y2:Y69)-MIN(Y2:Y69))</f>
        <v>0.8571428571428571</v>
      </c>
      <c r="AL15">
        <f>(AE15-MIN(AE2:AE69))/(MAX(AE2:AE69)-MIN(AE2:AE69))</f>
        <v>0.7</v>
      </c>
      <c r="AM15">
        <f>(AF15-MIN(AF2:AF69))/(MAX(AF2:AF69)-MIN(AF2:AF69))</f>
        <v>0.72105263157894706</v>
      </c>
    </row>
    <row r="16" spans="1:39" x14ac:dyDescent="0.3">
      <c r="A16" s="23" t="s">
        <v>270</v>
      </c>
      <c r="B16" s="23" t="s">
        <v>163</v>
      </c>
      <c r="C16" s="23" t="s">
        <v>34</v>
      </c>
      <c r="D16" s="23">
        <v>1</v>
      </c>
      <c r="E16" s="23">
        <v>1</v>
      </c>
      <c r="F16" s="23">
        <v>2</v>
      </c>
      <c r="G16" s="23">
        <v>0</v>
      </c>
      <c r="H16" s="23">
        <v>34</v>
      </c>
      <c r="I16" s="23">
        <v>24</v>
      </c>
      <c r="J16" s="23">
        <v>10</v>
      </c>
      <c r="K16" s="23">
        <v>230</v>
      </c>
      <c r="L16" s="23">
        <v>678</v>
      </c>
      <c r="M16" s="23">
        <v>0.33923303834808261</v>
      </c>
      <c r="N16" s="23">
        <v>453</v>
      </c>
      <c r="O16" s="23">
        <v>669</v>
      </c>
      <c r="P16" s="23">
        <v>0.67713004484304928</v>
      </c>
      <c r="Q16" s="23">
        <v>1245</v>
      </c>
      <c r="R16" s="23">
        <v>1205</v>
      </c>
      <c r="S16" s="23">
        <v>40</v>
      </c>
      <c r="T16" s="23">
        <v>390</v>
      </c>
      <c r="U16" s="23">
        <v>476</v>
      </c>
      <c r="V16" s="23">
        <v>499</v>
      </c>
      <c r="W16" s="23">
        <v>0.95390781563126248</v>
      </c>
      <c r="X16" s="23">
        <v>225</v>
      </c>
      <c r="Y16" s="23">
        <v>1</v>
      </c>
      <c r="Z16" s="23">
        <v>2</v>
      </c>
      <c r="AA16" s="23">
        <v>2487</v>
      </c>
      <c r="AB16" s="23">
        <v>73.099999999999994</v>
      </c>
      <c r="AC16" s="23">
        <v>2268</v>
      </c>
      <c r="AD16" s="23">
        <v>66.7</v>
      </c>
      <c r="AE16" s="23">
        <v>219</v>
      </c>
      <c r="AF16" s="23">
        <v>6.3999999999999906</v>
      </c>
      <c r="AH16">
        <f>(I16-MIN(I2:I69))/(MAX(I2:I69)-MIN(I2:I69))</f>
        <v>0.5625</v>
      </c>
      <c r="AI16">
        <f>(J16-MIN(J2:J69))/(MAX(J2:J69)-MIN(J2:J69))</f>
        <v>0.44444444444444442</v>
      </c>
      <c r="AJ16">
        <f>(X16-MIN(X2:X69))/(MAX(X2:X69)-MIN(X2:X69))</f>
        <v>0.64927536231884053</v>
      </c>
      <c r="AK16">
        <f>(Y16-MIN(Y2:Y69))/(MAX(Y2:Y69)-MIN(Y2:Y69))</f>
        <v>0.14285714285714285</v>
      </c>
      <c r="AL16">
        <f>(AE16-MIN(AE2:AE69))/(MAX(AE2:AE69)-MIN(AE2:AE69))</f>
        <v>0.39365079365079364</v>
      </c>
      <c r="AM16">
        <f>(AF16-MIN(AF2:AF69))/(MAX(AF2:AF69)-MIN(AF2:AF69))</f>
        <v>0.37894736842105253</v>
      </c>
    </row>
    <row r="17" spans="1:39" x14ac:dyDescent="0.3">
      <c r="A17" s="23" t="s">
        <v>65</v>
      </c>
      <c r="B17" s="23" t="s">
        <v>262</v>
      </c>
      <c r="C17" s="23" t="s">
        <v>34</v>
      </c>
      <c r="D17" s="23">
        <v>0</v>
      </c>
      <c r="E17" s="23">
        <v>0</v>
      </c>
      <c r="F17" s="23">
        <v>3</v>
      </c>
      <c r="G17" s="23">
        <v>1</v>
      </c>
      <c r="H17" s="23">
        <v>33</v>
      </c>
      <c r="I17" s="23">
        <v>26</v>
      </c>
      <c r="J17" s="23">
        <v>7</v>
      </c>
      <c r="K17" s="23">
        <v>277</v>
      </c>
      <c r="L17" s="23">
        <v>728</v>
      </c>
      <c r="M17" s="23">
        <v>0.38049450549450547</v>
      </c>
      <c r="N17" s="23">
        <v>357</v>
      </c>
      <c r="O17" s="23">
        <v>524</v>
      </c>
      <c r="P17" s="23">
        <v>0.68129770992366412</v>
      </c>
      <c r="Q17" s="23">
        <v>1157</v>
      </c>
      <c r="R17" s="23">
        <v>999</v>
      </c>
      <c r="S17" s="23">
        <v>158</v>
      </c>
      <c r="T17" s="23">
        <v>335</v>
      </c>
      <c r="U17" s="23">
        <v>489</v>
      </c>
      <c r="V17" s="23">
        <v>367</v>
      </c>
      <c r="W17" s="23">
        <v>1.332425068119891</v>
      </c>
      <c r="X17" s="23">
        <v>16</v>
      </c>
      <c r="Y17" s="23">
        <v>1</v>
      </c>
      <c r="Z17" s="23">
        <v>2</v>
      </c>
      <c r="AA17" s="23">
        <v>2364</v>
      </c>
      <c r="AB17" s="23">
        <v>71.599999999999994</v>
      </c>
      <c r="AC17" s="23">
        <v>1772</v>
      </c>
      <c r="AD17" s="23">
        <v>53.7</v>
      </c>
      <c r="AE17" s="23">
        <v>592</v>
      </c>
      <c r="AF17" s="23">
        <v>17.899999999999991</v>
      </c>
      <c r="AH17">
        <f>(I17-MIN(I2:I69))/(MAX(I2:I69)-MIN(I2:I69))</f>
        <v>0.6875</v>
      </c>
      <c r="AI17">
        <f>(J17-MIN(J2:J69))/(MAX(J2:J69)-MIN(J2:J69))</f>
        <v>0.27777777777777779</v>
      </c>
      <c r="AJ17">
        <f>(X17-MIN(X2:X69))/(MAX(X2:X69)-MIN(X2:X69))</f>
        <v>4.3478260869565216E-2</v>
      </c>
      <c r="AK17">
        <f>(Y17-MIN(Y2:Y69))/(MAX(Y2:Y69)-MIN(Y2:Y69))</f>
        <v>0.14285714285714285</v>
      </c>
      <c r="AL17">
        <f>(AE17-MIN(AE2:AE69))/(MAX(AE2:AE69)-MIN(AE2:AE69))</f>
        <v>0.98571428571428577</v>
      </c>
      <c r="AM17">
        <f>(AF17-MIN(AF2:AF69))/(MAX(AF2:AF69)-MIN(AF2:AF69))</f>
        <v>0.98421052631578909</v>
      </c>
    </row>
    <row r="18" spans="1:39" x14ac:dyDescent="0.3">
      <c r="A18" s="23" t="s">
        <v>95</v>
      </c>
      <c r="B18" s="23" t="s">
        <v>173</v>
      </c>
      <c r="C18" s="23" t="s">
        <v>34</v>
      </c>
      <c r="D18" s="23">
        <v>0</v>
      </c>
      <c r="E18" s="23">
        <v>0</v>
      </c>
      <c r="F18" s="23">
        <v>0</v>
      </c>
      <c r="G18" s="23">
        <v>1</v>
      </c>
      <c r="H18" s="23">
        <v>31</v>
      </c>
      <c r="I18" s="23">
        <v>25</v>
      </c>
      <c r="J18" s="23">
        <v>6</v>
      </c>
      <c r="K18" s="23">
        <v>182</v>
      </c>
      <c r="L18" s="23">
        <v>509</v>
      </c>
      <c r="M18" s="23">
        <v>0.35756385068762281</v>
      </c>
      <c r="N18" s="23">
        <v>394</v>
      </c>
      <c r="O18" s="23">
        <v>579</v>
      </c>
      <c r="P18" s="23">
        <v>0.6804835924006909</v>
      </c>
      <c r="Q18" s="23">
        <v>1021</v>
      </c>
      <c r="R18" s="23">
        <v>984</v>
      </c>
      <c r="S18" s="23">
        <v>37</v>
      </c>
      <c r="T18" s="23">
        <v>286</v>
      </c>
      <c r="U18" s="23">
        <v>459</v>
      </c>
      <c r="V18" s="23">
        <v>393</v>
      </c>
      <c r="W18" s="23">
        <v>1.16793893129771</v>
      </c>
      <c r="X18" s="23">
        <v>20</v>
      </c>
      <c r="Y18" s="23">
        <v>4</v>
      </c>
      <c r="Z18" s="23">
        <v>3</v>
      </c>
      <c r="AA18" s="23">
        <v>2002</v>
      </c>
      <c r="AB18" s="23">
        <v>64.599999999999994</v>
      </c>
      <c r="AC18" s="23">
        <v>1728</v>
      </c>
      <c r="AD18" s="23">
        <v>55.7</v>
      </c>
      <c r="AE18" s="23">
        <v>274</v>
      </c>
      <c r="AF18" s="23">
        <v>8.8999999999999915</v>
      </c>
      <c r="AH18">
        <f>(I18-MIN(I2:I69))/(MAX(I2:I69)-MIN(I2:I69))</f>
        <v>0.625</v>
      </c>
      <c r="AI18">
        <f>(J18-MIN(J2:J69))/(MAX(J2:J69)-MIN(J2:J69))</f>
        <v>0.22222222222222221</v>
      </c>
      <c r="AJ18">
        <f>(X18-MIN(X2:X69))/(MAX(X2:X69)-MIN(X2:X69))</f>
        <v>5.5072463768115941E-2</v>
      </c>
      <c r="AK18">
        <f>(Y18-MIN(Y2:Y69))/(MAX(Y2:Y69)-MIN(Y2:Y69))</f>
        <v>0.5714285714285714</v>
      </c>
      <c r="AL18">
        <f>(AE18-MIN(AE2:AE69))/(MAX(AE2:AE69)-MIN(AE2:AE69))</f>
        <v>0.48095238095238096</v>
      </c>
      <c r="AM18">
        <f>(AF18-MIN(AF2:AF69))/(MAX(AF2:AF69)-MIN(AF2:AF69))</f>
        <v>0.51052631578947349</v>
      </c>
    </row>
    <row r="19" spans="1:39" x14ac:dyDescent="0.3">
      <c r="A19" s="23" t="s">
        <v>35</v>
      </c>
      <c r="B19" s="23" t="s">
        <v>271</v>
      </c>
      <c r="C19" s="23" t="s">
        <v>37</v>
      </c>
      <c r="D19" s="23">
        <v>0</v>
      </c>
      <c r="E19" s="23">
        <v>1</v>
      </c>
      <c r="F19" s="23">
        <v>1</v>
      </c>
      <c r="G19" s="23">
        <v>1</v>
      </c>
      <c r="H19" s="23">
        <v>33</v>
      </c>
      <c r="I19" s="23">
        <v>31</v>
      </c>
      <c r="J19" s="23">
        <v>2</v>
      </c>
      <c r="K19" s="23">
        <v>210</v>
      </c>
      <c r="L19" s="23">
        <v>566</v>
      </c>
      <c r="M19" s="23">
        <v>0.37102473498233218</v>
      </c>
      <c r="N19" s="23">
        <v>518</v>
      </c>
      <c r="O19" s="23">
        <v>733</v>
      </c>
      <c r="P19" s="23">
        <v>0.70668485675306958</v>
      </c>
      <c r="Q19" s="23">
        <v>1231</v>
      </c>
      <c r="R19" s="23">
        <v>988</v>
      </c>
      <c r="S19" s="23">
        <v>243</v>
      </c>
      <c r="T19" s="23">
        <v>377</v>
      </c>
      <c r="U19" s="23">
        <v>503</v>
      </c>
      <c r="V19" s="23">
        <v>370</v>
      </c>
      <c r="W19" s="23">
        <v>1.35945945945946</v>
      </c>
      <c r="X19" s="23">
        <v>96</v>
      </c>
      <c r="Y19" s="23">
        <v>1</v>
      </c>
      <c r="Z19" s="23">
        <v>1</v>
      </c>
      <c r="AA19" s="23">
        <v>2562</v>
      </c>
      <c r="AB19" s="23">
        <v>77.599999999999994</v>
      </c>
      <c r="AC19" s="23">
        <v>1961</v>
      </c>
      <c r="AD19" s="23">
        <v>59.4</v>
      </c>
      <c r="AE19" s="23">
        <v>601</v>
      </c>
      <c r="AF19" s="23">
        <v>18.2</v>
      </c>
      <c r="AH19">
        <f>(I19-MIN(I2:I69))/(MAX(I2:I69)-MIN(I2:I69))</f>
        <v>1</v>
      </c>
      <c r="AI19">
        <f>(J19-MIN(J2:J69))/(MAX(J2:J69)-MIN(J2:J69))</f>
        <v>0</v>
      </c>
      <c r="AJ19">
        <f>(X19-MIN(X2:X69))/(MAX(X2:X69)-MIN(X2:X69))</f>
        <v>0.27536231884057971</v>
      </c>
      <c r="AK19">
        <f>(Y19-MIN(Y2:Y69))/(MAX(Y2:Y69)-MIN(Y2:Y69))</f>
        <v>0.14285714285714285</v>
      </c>
      <c r="AL19">
        <f>(AE19-MIN(AE2:AE69))/(MAX(AE2:AE69)-MIN(AE2:AE69))</f>
        <v>1</v>
      </c>
      <c r="AM19">
        <f>(AF19-MIN(AF2:AF69))/(MAX(AF2:AF69)-MIN(AF2:AF69))</f>
        <v>1</v>
      </c>
    </row>
    <row r="20" spans="1:39" x14ac:dyDescent="0.3">
      <c r="A20" s="23" t="s">
        <v>354</v>
      </c>
      <c r="B20" s="23" t="s">
        <v>223</v>
      </c>
      <c r="C20" s="23" t="s">
        <v>37</v>
      </c>
      <c r="D20" s="23">
        <v>1</v>
      </c>
      <c r="E20" s="23">
        <v>1</v>
      </c>
      <c r="F20" s="23">
        <v>1</v>
      </c>
      <c r="G20" s="23">
        <v>1</v>
      </c>
      <c r="H20" s="23">
        <v>28</v>
      </c>
      <c r="I20" s="23">
        <v>19</v>
      </c>
      <c r="J20" s="23">
        <v>9</v>
      </c>
      <c r="K20" s="23">
        <v>178</v>
      </c>
      <c r="L20" s="23">
        <v>444</v>
      </c>
      <c r="M20" s="23">
        <v>0.40090090090090091</v>
      </c>
      <c r="N20" s="23">
        <v>474</v>
      </c>
      <c r="O20" s="23">
        <v>658</v>
      </c>
      <c r="P20" s="23">
        <v>0.72036474164133735</v>
      </c>
      <c r="Q20" s="23">
        <v>823</v>
      </c>
      <c r="R20" s="23">
        <v>852</v>
      </c>
      <c r="S20" s="23">
        <v>-29</v>
      </c>
      <c r="T20" s="23">
        <v>205</v>
      </c>
      <c r="U20" s="23">
        <v>370</v>
      </c>
      <c r="V20" s="23">
        <v>378</v>
      </c>
      <c r="W20" s="23">
        <v>0.97883597883597884</v>
      </c>
      <c r="X20" s="23">
        <v>199</v>
      </c>
      <c r="Y20" s="23">
        <v>0</v>
      </c>
      <c r="Z20" s="23">
        <v>1</v>
      </c>
      <c r="AA20" s="23">
        <v>1930</v>
      </c>
      <c r="AB20" s="23">
        <v>68.900000000000006</v>
      </c>
      <c r="AC20" s="23">
        <v>1788</v>
      </c>
      <c r="AD20" s="23">
        <v>63.9</v>
      </c>
      <c r="AE20" s="23">
        <v>142</v>
      </c>
      <c r="AF20" s="23">
        <v>5.0000000000000071</v>
      </c>
      <c r="AH20">
        <f>(I20-MIN(I2:I69))/(MAX(I2:I69)-MIN(I2:I69))</f>
        <v>0.25</v>
      </c>
      <c r="AI20">
        <f>(J20-MIN(J2:J69))/(MAX(J2:J69)-MIN(J2:J69))</f>
        <v>0.3888888888888889</v>
      </c>
      <c r="AJ20">
        <f>(X20-MIN(X2:X69))/(MAX(X2:X69)-MIN(X2:X69))</f>
        <v>0.57391304347826089</v>
      </c>
      <c r="AK20">
        <f>(Y20-MIN(Y2:Y69))/(MAX(Y2:Y69)-MIN(Y2:Y69))</f>
        <v>0</v>
      </c>
      <c r="AL20">
        <f>(AE20-MIN(AE2:AE69))/(MAX(AE2:AE69)-MIN(AE2:AE69))</f>
        <v>0.27142857142857141</v>
      </c>
      <c r="AM20">
        <f>(AF20-MIN(AF2:AF69))/(MAX(AF2:AF69)-MIN(AF2:AF69))</f>
        <v>0.30526315789473762</v>
      </c>
    </row>
    <row r="21" spans="1:39" x14ac:dyDescent="0.3">
      <c r="A21" s="23" t="s">
        <v>66</v>
      </c>
      <c r="B21" s="23" t="s">
        <v>142</v>
      </c>
      <c r="C21" s="23" t="s">
        <v>43</v>
      </c>
      <c r="D21" s="23">
        <v>0</v>
      </c>
      <c r="E21" s="23">
        <v>0</v>
      </c>
      <c r="F21" s="23">
        <v>1</v>
      </c>
      <c r="G21" s="23">
        <v>0</v>
      </c>
      <c r="H21" s="23">
        <v>34</v>
      </c>
      <c r="I21" s="23">
        <v>22</v>
      </c>
      <c r="J21" s="23">
        <v>12</v>
      </c>
      <c r="K21" s="23">
        <v>265</v>
      </c>
      <c r="L21" s="23">
        <v>815</v>
      </c>
      <c r="M21" s="23">
        <v>0.32515337423312879</v>
      </c>
      <c r="N21" s="23">
        <v>446</v>
      </c>
      <c r="O21" s="23">
        <v>615</v>
      </c>
      <c r="P21" s="23">
        <v>0.72520325203252034</v>
      </c>
      <c r="Q21" s="23">
        <v>1140</v>
      </c>
      <c r="R21" s="23">
        <v>1185</v>
      </c>
      <c r="S21" s="23">
        <v>-45</v>
      </c>
      <c r="T21" s="23">
        <v>400</v>
      </c>
      <c r="U21" s="23">
        <v>348</v>
      </c>
      <c r="V21" s="23">
        <v>391</v>
      </c>
      <c r="W21" s="23">
        <v>0.89002557544757033</v>
      </c>
      <c r="X21" s="23">
        <v>9</v>
      </c>
      <c r="Y21" s="23">
        <v>4</v>
      </c>
      <c r="Z21" s="23">
        <v>5</v>
      </c>
      <c r="AA21" s="23">
        <v>2349</v>
      </c>
      <c r="AB21" s="23">
        <v>69.099999999999994</v>
      </c>
      <c r="AC21" s="23">
        <v>2220</v>
      </c>
      <c r="AD21" s="23">
        <v>65.3</v>
      </c>
      <c r="AE21" s="23">
        <v>129</v>
      </c>
      <c r="AF21" s="23">
        <v>3.7999999999999972</v>
      </c>
      <c r="AH21">
        <f>(I21-MIN(I2:I69))/(MAX(I2:I69)-MIN(I2:I69))</f>
        <v>0.4375</v>
      </c>
      <c r="AI21">
        <f>(J21-MIN(J2:J69))/(MAX(J2:J69)-MIN(J2:J69))</f>
        <v>0.55555555555555558</v>
      </c>
      <c r="AJ21">
        <f>(X21-MIN(X2:X69))/(MAX(X2:X69)-MIN(X2:X69))</f>
        <v>2.318840579710145E-2</v>
      </c>
      <c r="AK21">
        <f>(Y21-MIN(Y2:Y69))/(MAX(Y2:Y69)-MIN(Y2:Y69))</f>
        <v>0.5714285714285714</v>
      </c>
      <c r="AL21">
        <f>(AE21-MIN(AE2:AE69))/(MAX(AE2:AE69)-MIN(AE2:AE69))</f>
        <v>0.25079365079365079</v>
      </c>
      <c r="AM21">
        <f>(AF21-MIN(AF2:AF69))/(MAX(AF2:AF69)-MIN(AF2:AF69))</f>
        <v>0.24210526315789505</v>
      </c>
    </row>
    <row r="22" spans="1:39" x14ac:dyDescent="0.3">
      <c r="A22" s="23" t="s">
        <v>318</v>
      </c>
      <c r="B22" s="23" t="s">
        <v>142</v>
      </c>
      <c r="C22" s="23" t="s">
        <v>43</v>
      </c>
      <c r="D22" s="23">
        <v>0</v>
      </c>
      <c r="E22" s="23">
        <v>0</v>
      </c>
      <c r="F22" s="23">
        <v>2</v>
      </c>
      <c r="G22" s="23">
        <v>1</v>
      </c>
      <c r="H22" s="23">
        <v>33</v>
      </c>
      <c r="I22" s="23">
        <v>27</v>
      </c>
      <c r="J22" s="23">
        <v>6</v>
      </c>
      <c r="K22" s="23">
        <v>241</v>
      </c>
      <c r="L22" s="23">
        <v>586</v>
      </c>
      <c r="M22" s="23">
        <v>0.4112627986348123</v>
      </c>
      <c r="N22" s="23">
        <v>625</v>
      </c>
      <c r="O22" s="23">
        <v>839</v>
      </c>
      <c r="P22" s="23">
        <v>0.74493444576877232</v>
      </c>
      <c r="Q22" s="23">
        <v>1274</v>
      </c>
      <c r="R22" s="23">
        <v>1019</v>
      </c>
      <c r="S22" s="23">
        <v>255</v>
      </c>
      <c r="T22" s="23">
        <v>411</v>
      </c>
      <c r="U22" s="23">
        <v>480</v>
      </c>
      <c r="V22" s="23">
        <v>429</v>
      </c>
      <c r="W22" s="23">
        <v>1.118881118881119</v>
      </c>
      <c r="X22" s="23">
        <v>11</v>
      </c>
      <c r="Y22" s="23">
        <v>7</v>
      </c>
      <c r="Z22" s="23">
        <v>2</v>
      </c>
      <c r="AA22" s="23">
        <v>2640</v>
      </c>
      <c r="AB22" s="23">
        <v>80</v>
      </c>
      <c r="AC22" s="23">
        <v>2061</v>
      </c>
      <c r="AD22" s="23">
        <v>62.5</v>
      </c>
      <c r="AE22" s="23">
        <v>579</v>
      </c>
      <c r="AF22" s="23">
        <v>17.5</v>
      </c>
      <c r="AH22">
        <f>(I22-MIN(I2:I69))/(MAX(I2:I69)-MIN(I2:I69))</f>
        <v>0.75</v>
      </c>
      <c r="AI22">
        <f>(J22-MIN(J2:J69))/(MAX(J2:J69)-MIN(J2:J69))</f>
        <v>0.22222222222222221</v>
      </c>
      <c r="AJ22">
        <f>(X22-MIN(X2:X69))/(MAX(X2:X69)-MIN(X2:X69))</f>
        <v>2.8985507246376812E-2</v>
      </c>
      <c r="AK22">
        <f>(Y22-MIN(Y2:Y69))/(MAX(Y2:Y69)-MIN(Y2:Y69))</f>
        <v>1</v>
      </c>
      <c r="AL22">
        <f>(AE22-MIN(AE2:AE69))/(MAX(AE2:AE69)-MIN(AE2:AE69))</f>
        <v>0.96507936507936509</v>
      </c>
      <c r="AM22">
        <f>(AF22-MIN(AF2:AF69))/(MAX(AF2:AF69)-MIN(AF2:AF69))</f>
        <v>0.96315789473684221</v>
      </c>
    </row>
    <row r="23" spans="1:39" x14ac:dyDescent="0.3">
      <c r="A23" s="23" t="s">
        <v>101</v>
      </c>
      <c r="B23" s="23" t="s">
        <v>272</v>
      </c>
      <c r="C23" s="23" t="s">
        <v>37</v>
      </c>
      <c r="D23" s="23">
        <v>1</v>
      </c>
      <c r="E23" s="23">
        <v>1</v>
      </c>
      <c r="F23" s="23">
        <v>0</v>
      </c>
      <c r="G23" s="23">
        <v>1</v>
      </c>
      <c r="H23" s="23">
        <v>33</v>
      </c>
      <c r="I23" s="23">
        <v>20</v>
      </c>
      <c r="J23" s="23">
        <v>13</v>
      </c>
      <c r="K23" s="23">
        <v>277</v>
      </c>
      <c r="L23" s="23">
        <v>743</v>
      </c>
      <c r="M23" s="23">
        <v>0.37281292059219379</v>
      </c>
      <c r="N23" s="23">
        <v>520</v>
      </c>
      <c r="O23" s="23">
        <v>668</v>
      </c>
      <c r="P23" s="23">
        <v>0.77844311377245512</v>
      </c>
      <c r="Q23" s="23">
        <v>1189</v>
      </c>
      <c r="R23" s="23">
        <v>1184</v>
      </c>
      <c r="S23" s="23">
        <v>5</v>
      </c>
      <c r="T23" s="23">
        <v>381</v>
      </c>
      <c r="U23" s="23">
        <v>510</v>
      </c>
      <c r="V23" s="23">
        <v>402</v>
      </c>
      <c r="W23" s="23">
        <v>1.268656716417911</v>
      </c>
      <c r="X23" s="23">
        <v>143</v>
      </c>
      <c r="Y23" s="23">
        <v>0</v>
      </c>
      <c r="Z23" s="23">
        <v>0</v>
      </c>
      <c r="AA23" s="23">
        <v>2663</v>
      </c>
      <c r="AB23" s="23">
        <v>80.7</v>
      </c>
      <c r="AC23" s="23">
        <v>2500</v>
      </c>
      <c r="AD23" s="23">
        <v>75.8</v>
      </c>
      <c r="AE23" s="23">
        <v>163</v>
      </c>
      <c r="AF23" s="23">
        <v>4.9000000000000057</v>
      </c>
      <c r="AH23">
        <f>(I23-MIN(I2:I69))/(MAX(I2:I69)-MIN(I2:I69))</f>
        <v>0.3125</v>
      </c>
      <c r="AI23">
        <f>(J23-MIN(J2:J69))/(MAX(J2:J69)-MIN(J2:J69))</f>
        <v>0.61111111111111116</v>
      </c>
      <c r="AJ23">
        <f>(X23-MIN(X2:X69))/(MAX(X2:X69)-MIN(X2:X69))</f>
        <v>0.4115942028985507</v>
      </c>
      <c r="AK23">
        <f>(Y23-MIN(Y2:Y69))/(MAX(Y2:Y69)-MIN(Y2:Y69))</f>
        <v>0</v>
      </c>
      <c r="AL23">
        <f>(AE23-MIN(AE2:AE69))/(MAX(AE2:AE69)-MIN(AE2:AE69))</f>
        <v>0.30476190476190479</v>
      </c>
      <c r="AM23">
        <f>(AF23-MIN(AF2:AF69))/(MAX(AF2:AF69)-MIN(AF2:AF69))</f>
        <v>0.30000000000000071</v>
      </c>
    </row>
    <row r="24" spans="1:39" x14ac:dyDescent="0.3">
      <c r="A24" s="23" t="s">
        <v>273</v>
      </c>
      <c r="B24" s="23" t="s">
        <v>139</v>
      </c>
      <c r="C24" s="23" t="s">
        <v>37</v>
      </c>
      <c r="D24" s="23">
        <v>1</v>
      </c>
      <c r="E24" s="23">
        <v>0</v>
      </c>
      <c r="F24" s="23">
        <v>1</v>
      </c>
      <c r="G24" s="23">
        <v>0</v>
      </c>
      <c r="H24" s="23">
        <v>33</v>
      </c>
      <c r="I24" s="23">
        <v>22</v>
      </c>
      <c r="J24" s="23">
        <v>11</v>
      </c>
      <c r="K24" s="23">
        <v>325</v>
      </c>
      <c r="L24" s="23">
        <v>878</v>
      </c>
      <c r="M24" s="23">
        <v>0.37015945330296129</v>
      </c>
      <c r="N24" s="23">
        <v>483</v>
      </c>
      <c r="O24" s="23">
        <v>661</v>
      </c>
      <c r="P24" s="23">
        <v>0.73071104387291985</v>
      </c>
      <c r="Q24" s="23">
        <v>1278</v>
      </c>
      <c r="R24" s="23">
        <v>1122</v>
      </c>
      <c r="S24" s="23">
        <v>156</v>
      </c>
      <c r="T24" s="23">
        <v>405</v>
      </c>
      <c r="U24" s="23">
        <v>527</v>
      </c>
      <c r="V24" s="23">
        <v>438</v>
      </c>
      <c r="W24" s="23">
        <v>1.203196347031964</v>
      </c>
      <c r="X24" s="23">
        <v>42</v>
      </c>
      <c r="Y24" s="23">
        <v>1</v>
      </c>
      <c r="Z24" s="23">
        <v>5</v>
      </c>
      <c r="AA24" s="23">
        <v>2628</v>
      </c>
      <c r="AB24" s="23">
        <v>79.599999999999994</v>
      </c>
      <c r="AC24" s="23">
        <v>2350</v>
      </c>
      <c r="AD24" s="23">
        <v>71.2</v>
      </c>
      <c r="AE24" s="23">
        <v>278</v>
      </c>
      <c r="AF24" s="23">
        <v>8.3999999999999915</v>
      </c>
      <c r="AH24">
        <f>(I24-MIN(I2:I69))/(MAX(I2:I69)-MIN(I2:I69))</f>
        <v>0.4375</v>
      </c>
      <c r="AI24">
        <f>(J24-MIN(J2:J69))/(MAX(J2:J69)-MIN(J2:J69))</f>
        <v>0.5</v>
      </c>
      <c r="AJ24">
        <f>(X24-MIN(X2:X69))/(MAX(X2:X69)-MIN(X2:X69))</f>
        <v>0.11884057971014493</v>
      </c>
      <c r="AK24">
        <f>(Y24-MIN(Y2:Y69))/(MAX(Y2:Y69)-MIN(Y2:Y69))</f>
        <v>0.14285714285714285</v>
      </c>
      <c r="AL24">
        <f>(AE24-MIN(AE2:AE69))/(MAX(AE2:AE69)-MIN(AE2:AE69))</f>
        <v>0.48730158730158729</v>
      </c>
      <c r="AM24">
        <f>(AF24-MIN(AF2:AF69))/(MAX(AF2:AF69)-MIN(AF2:AF69))</f>
        <v>0.48421052631578937</v>
      </c>
    </row>
    <row r="25" spans="1:39" x14ac:dyDescent="0.3">
      <c r="A25" s="23" t="s">
        <v>387</v>
      </c>
      <c r="B25" s="23" t="s">
        <v>311</v>
      </c>
      <c r="C25" s="23" t="s">
        <v>43</v>
      </c>
      <c r="D25" s="23">
        <v>1</v>
      </c>
      <c r="E25" s="23">
        <v>1</v>
      </c>
      <c r="F25" s="23">
        <v>0</v>
      </c>
      <c r="G25" s="23">
        <v>0</v>
      </c>
      <c r="H25" s="23">
        <v>34</v>
      </c>
      <c r="I25" s="23">
        <v>20</v>
      </c>
      <c r="J25" s="23">
        <v>14</v>
      </c>
      <c r="K25" s="23">
        <v>195</v>
      </c>
      <c r="L25" s="23">
        <v>585</v>
      </c>
      <c r="M25" s="23">
        <v>0.33333333333333331</v>
      </c>
      <c r="N25" s="23">
        <v>489</v>
      </c>
      <c r="O25" s="23">
        <v>698</v>
      </c>
      <c r="P25" s="23">
        <v>0.70057306590257884</v>
      </c>
      <c r="Q25" s="23">
        <v>1112</v>
      </c>
      <c r="R25" s="23">
        <v>1164</v>
      </c>
      <c r="S25" s="23">
        <v>-52</v>
      </c>
      <c r="T25" s="23">
        <v>340</v>
      </c>
      <c r="U25" s="23">
        <v>399</v>
      </c>
      <c r="V25" s="23">
        <v>380</v>
      </c>
      <c r="W25" s="23">
        <v>1.05</v>
      </c>
      <c r="X25" s="23">
        <v>298</v>
      </c>
      <c r="Y25" s="23">
        <v>0</v>
      </c>
      <c r="Z25" s="23">
        <v>0</v>
      </c>
      <c r="AA25" s="23">
        <v>2216</v>
      </c>
      <c r="AB25" s="23">
        <v>65.2</v>
      </c>
      <c r="AC25" s="23">
        <v>2188</v>
      </c>
      <c r="AD25" s="23">
        <v>64.400000000000006</v>
      </c>
      <c r="AE25" s="23">
        <v>28</v>
      </c>
      <c r="AF25" s="23">
        <v>0.79999999999999716</v>
      </c>
      <c r="AH25">
        <f>(I25-MIN(I2:I69))/(MAX(I2:I69)-MIN(I2:I69))</f>
        <v>0.3125</v>
      </c>
      <c r="AI25">
        <f>(J25-MIN(J2:J69))/(MAX(J2:J69)-MIN(J2:J69))</f>
        <v>0.66666666666666663</v>
      </c>
      <c r="AJ25">
        <f>(X25-MIN(X2:X69))/(MAX(X2:X69)-MIN(X2:X69))</f>
        <v>0.86086956521739133</v>
      </c>
      <c r="AK25">
        <f>(Y25-MIN(Y2:Y69))/(MAX(Y2:Y69)-MIN(Y2:Y69))</f>
        <v>0</v>
      </c>
      <c r="AL25">
        <f>(AE25-MIN(AE2:AE69))/(MAX(AE2:AE69)-MIN(AE2:AE69))</f>
        <v>9.0476190476190474E-2</v>
      </c>
      <c r="AM25">
        <f>(AF25-MIN(AF2:AF69))/(MAX(AF2:AF69)-MIN(AF2:AF69))</f>
        <v>8.4210526315789874E-2</v>
      </c>
    </row>
    <row r="26" spans="1:39" x14ac:dyDescent="0.3">
      <c r="A26" s="23" t="s">
        <v>68</v>
      </c>
      <c r="B26" s="23" t="s">
        <v>139</v>
      </c>
      <c r="C26" s="23" t="s">
        <v>34</v>
      </c>
      <c r="D26" s="23">
        <v>0</v>
      </c>
      <c r="E26" s="23">
        <v>1</v>
      </c>
      <c r="F26" s="23">
        <v>2</v>
      </c>
      <c r="G26" s="23">
        <v>1</v>
      </c>
      <c r="H26" s="23">
        <v>34</v>
      </c>
      <c r="I26" s="23">
        <v>29</v>
      </c>
      <c r="J26" s="23">
        <v>5</v>
      </c>
      <c r="K26" s="23">
        <v>205</v>
      </c>
      <c r="L26" s="23">
        <v>558</v>
      </c>
      <c r="M26" s="23">
        <v>0.36738351254480289</v>
      </c>
      <c r="N26" s="23">
        <v>548</v>
      </c>
      <c r="O26" s="23">
        <v>748</v>
      </c>
      <c r="P26" s="23">
        <v>0.73262032085561501</v>
      </c>
      <c r="Q26" s="23">
        <v>1330</v>
      </c>
      <c r="R26" s="23">
        <v>1104</v>
      </c>
      <c r="S26" s="23">
        <v>226</v>
      </c>
      <c r="T26" s="23">
        <v>373</v>
      </c>
      <c r="U26" s="23">
        <v>532</v>
      </c>
      <c r="V26" s="23">
        <v>465</v>
      </c>
      <c r="W26" s="23">
        <v>1.1440860215053761</v>
      </c>
      <c r="X26" s="23">
        <v>29</v>
      </c>
      <c r="Y26" s="23">
        <v>6</v>
      </c>
      <c r="Z26" s="23">
        <v>1</v>
      </c>
      <c r="AA26" s="23">
        <v>2563</v>
      </c>
      <c r="AB26" s="23">
        <v>75.400000000000006</v>
      </c>
      <c r="AC26" s="23">
        <v>2090</v>
      </c>
      <c r="AD26" s="23">
        <v>61.5</v>
      </c>
      <c r="AE26" s="23">
        <v>473</v>
      </c>
      <c r="AF26" s="23">
        <v>13.900000000000009</v>
      </c>
      <c r="AH26">
        <f>(I26-MIN(I2:I69))/(MAX(I2:I69)-MIN(I2:I69))</f>
        <v>0.875</v>
      </c>
      <c r="AI26">
        <f>(J26-MIN(J2:J69))/(MAX(J2:J69)-MIN(J2:J69))</f>
        <v>0.16666666666666666</v>
      </c>
      <c r="AJ26">
        <f>(X26-MIN(X2:X69))/(MAX(X2:X69)-MIN(X2:X69))</f>
        <v>8.1159420289855067E-2</v>
      </c>
      <c r="AK26">
        <f>(Y26-MIN(Y2:Y69))/(MAX(Y2:Y69)-MIN(Y2:Y69))</f>
        <v>0.8571428571428571</v>
      </c>
      <c r="AL26">
        <f>(AE26-MIN(AE2:AE69))/(MAX(AE2:AE69)-MIN(AE2:AE69))</f>
        <v>0.79682539682539677</v>
      </c>
      <c r="AM26">
        <f>(AF26-MIN(AF2:AF69))/(MAX(AF2:AF69)-MIN(AF2:AF69))</f>
        <v>0.77368421052631642</v>
      </c>
    </row>
    <row r="27" spans="1:39" x14ac:dyDescent="0.3">
      <c r="A27" s="23" t="s">
        <v>275</v>
      </c>
      <c r="B27" s="23" t="s">
        <v>139</v>
      </c>
      <c r="C27" s="23" t="s">
        <v>37</v>
      </c>
      <c r="D27" s="23">
        <v>0</v>
      </c>
      <c r="E27" s="23">
        <v>0</v>
      </c>
      <c r="F27" s="23">
        <v>0</v>
      </c>
      <c r="G27" s="23">
        <v>0</v>
      </c>
      <c r="H27" s="23">
        <v>34</v>
      </c>
      <c r="I27" s="23">
        <v>27</v>
      </c>
      <c r="J27" s="23">
        <v>7</v>
      </c>
      <c r="K27" s="23">
        <v>234</v>
      </c>
      <c r="L27" s="23">
        <v>645</v>
      </c>
      <c r="M27" s="23">
        <v>0.36279069767441863</v>
      </c>
      <c r="N27" s="23">
        <v>423</v>
      </c>
      <c r="O27" s="23">
        <v>614</v>
      </c>
      <c r="P27" s="23">
        <v>0.68892508143322473</v>
      </c>
      <c r="Q27" s="23">
        <v>1199</v>
      </c>
      <c r="R27" s="23">
        <v>1090</v>
      </c>
      <c r="S27" s="23">
        <v>109</v>
      </c>
      <c r="T27" s="23">
        <v>455</v>
      </c>
      <c r="U27" s="23">
        <v>545</v>
      </c>
      <c r="V27" s="23">
        <v>394</v>
      </c>
      <c r="W27" s="23">
        <v>1.383248730964467</v>
      </c>
      <c r="X27" s="23">
        <v>58</v>
      </c>
      <c r="Y27" s="23">
        <v>1</v>
      </c>
      <c r="Z27" s="23">
        <v>5</v>
      </c>
      <c r="AA27" s="23">
        <v>2353</v>
      </c>
      <c r="AB27" s="23">
        <v>69.2</v>
      </c>
      <c r="AC27" s="23">
        <v>2052</v>
      </c>
      <c r="AD27" s="23">
        <v>60.4</v>
      </c>
      <c r="AE27" s="23">
        <v>301</v>
      </c>
      <c r="AF27" s="23">
        <v>8.8000000000000043</v>
      </c>
      <c r="AH27">
        <f>(I27-MIN(I2:I69))/(MAX(I2:I69)-MIN(I2:I69))</f>
        <v>0.75</v>
      </c>
      <c r="AI27">
        <f>(J27-MIN(J2:J69))/(MAX(J2:J69)-MIN(J2:J69))</f>
        <v>0.27777777777777779</v>
      </c>
      <c r="AJ27">
        <f>(X27-MIN(X2:X69))/(MAX(X2:X69)-MIN(X2:X69))</f>
        <v>0.16521739130434782</v>
      </c>
      <c r="AK27">
        <f>(Y27-MIN(Y2:Y69))/(MAX(Y2:Y69)-MIN(Y2:Y69))</f>
        <v>0.14285714285714285</v>
      </c>
      <c r="AL27">
        <f>(AE27-MIN(AE2:AE69))/(MAX(AE2:AE69)-MIN(AE2:AE69))</f>
        <v>0.52380952380952384</v>
      </c>
      <c r="AM27">
        <f>(AF27-MIN(AF2:AF69))/(MAX(AF2:AF69)-MIN(AF2:AF69))</f>
        <v>0.50526315789473741</v>
      </c>
    </row>
    <row r="28" spans="1:39" x14ac:dyDescent="0.3">
      <c r="A28" s="23" t="s">
        <v>388</v>
      </c>
      <c r="B28" s="23" t="s">
        <v>211</v>
      </c>
      <c r="C28" s="23" t="s">
        <v>37</v>
      </c>
      <c r="D28" s="23">
        <v>1</v>
      </c>
      <c r="E28" s="23">
        <v>0</v>
      </c>
      <c r="F28" s="23">
        <v>2</v>
      </c>
      <c r="G28" s="23">
        <v>0</v>
      </c>
      <c r="H28" s="23">
        <v>30</v>
      </c>
      <c r="I28" s="23">
        <v>21</v>
      </c>
      <c r="J28" s="23">
        <v>9</v>
      </c>
      <c r="K28" s="23">
        <v>228</v>
      </c>
      <c r="L28" s="23">
        <v>615</v>
      </c>
      <c r="M28" s="23">
        <v>0.37073170731707322</v>
      </c>
      <c r="N28" s="23">
        <v>401</v>
      </c>
      <c r="O28" s="23">
        <v>543</v>
      </c>
      <c r="P28" s="23">
        <v>0.73848987108655617</v>
      </c>
      <c r="Q28" s="23">
        <v>951</v>
      </c>
      <c r="R28" s="23">
        <v>1040</v>
      </c>
      <c r="S28" s="23">
        <v>-89</v>
      </c>
      <c r="T28" s="23">
        <v>303</v>
      </c>
      <c r="U28" s="23">
        <v>431</v>
      </c>
      <c r="V28" s="23">
        <v>351</v>
      </c>
      <c r="W28" s="23">
        <v>1.2279202279202279</v>
      </c>
      <c r="X28" s="23">
        <v>81</v>
      </c>
      <c r="Y28" s="23">
        <v>2</v>
      </c>
      <c r="Z28" s="23">
        <v>3</v>
      </c>
      <c r="AA28" s="23">
        <v>2173</v>
      </c>
      <c r="AB28" s="23">
        <v>72.400000000000006</v>
      </c>
      <c r="AC28" s="23">
        <v>1979</v>
      </c>
      <c r="AD28" s="23">
        <v>66</v>
      </c>
      <c r="AE28" s="23">
        <v>194</v>
      </c>
      <c r="AF28" s="23">
        <v>6.4000000000000057</v>
      </c>
      <c r="AH28">
        <f>(I28-MIN(I2:I69))/(MAX(I2:I69)-MIN(I2:I69))</f>
        <v>0.375</v>
      </c>
      <c r="AI28">
        <f>(J28-MIN(J2:J69))/(MAX(J2:J69)-MIN(J2:J69))</f>
        <v>0.3888888888888889</v>
      </c>
      <c r="AJ28">
        <f>(X28-MIN(X2:X69))/(MAX(X2:X69)-MIN(X2:X69))</f>
        <v>0.2318840579710145</v>
      </c>
      <c r="AK28">
        <f>(Y28-MIN(Y2:Y69))/(MAX(Y2:Y69)-MIN(Y2:Y69))</f>
        <v>0.2857142857142857</v>
      </c>
      <c r="AL28">
        <f>(AE28-MIN(AE2:AE69))/(MAX(AE2:AE69)-MIN(AE2:AE69))</f>
        <v>0.35396825396825399</v>
      </c>
      <c r="AM28">
        <f>(AF28-MIN(AF2:AF69))/(MAX(AF2:AF69)-MIN(AF2:AF69))</f>
        <v>0.37894736842105331</v>
      </c>
    </row>
    <row r="29" spans="1:39" x14ac:dyDescent="0.3">
      <c r="A29" s="23" t="s">
        <v>103</v>
      </c>
      <c r="B29" s="23" t="s">
        <v>187</v>
      </c>
      <c r="C29" s="23" t="s">
        <v>40</v>
      </c>
      <c r="D29" s="23">
        <v>1</v>
      </c>
      <c r="E29" s="23">
        <v>1</v>
      </c>
      <c r="F29" s="23">
        <v>0</v>
      </c>
      <c r="G29" s="23">
        <v>0</v>
      </c>
      <c r="H29" s="23">
        <v>35</v>
      </c>
      <c r="I29" s="23">
        <v>15</v>
      </c>
      <c r="J29" s="23">
        <v>20</v>
      </c>
      <c r="K29" s="23">
        <v>241</v>
      </c>
      <c r="L29" s="23">
        <v>646</v>
      </c>
      <c r="M29" s="23">
        <v>0.37306501547987608</v>
      </c>
      <c r="N29" s="23">
        <v>546</v>
      </c>
      <c r="O29" s="23">
        <v>752</v>
      </c>
      <c r="P29" s="23">
        <v>0.72606382978723405</v>
      </c>
      <c r="Q29" s="23">
        <v>1248</v>
      </c>
      <c r="R29" s="23">
        <v>1271</v>
      </c>
      <c r="S29" s="23">
        <v>-23</v>
      </c>
      <c r="T29" s="23">
        <v>361</v>
      </c>
      <c r="U29" s="23">
        <v>428</v>
      </c>
      <c r="V29" s="23">
        <v>468</v>
      </c>
      <c r="W29" s="23">
        <v>0.9145299145299145</v>
      </c>
      <c r="X29" s="23">
        <v>297</v>
      </c>
      <c r="Y29" s="23">
        <v>0</v>
      </c>
      <c r="Z29" s="23">
        <v>1</v>
      </c>
      <c r="AA29" s="23">
        <v>2417</v>
      </c>
      <c r="AB29" s="23">
        <v>69.099999999999994</v>
      </c>
      <c r="AC29" s="23">
        <v>2446</v>
      </c>
      <c r="AD29" s="23">
        <v>69.900000000000006</v>
      </c>
      <c r="AE29" s="23">
        <v>-29</v>
      </c>
      <c r="AF29" s="23">
        <v>-0.80000000000001137</v>
      </c>
      <c r="AH29">
        <f>(I29-MIN(I2:I69))/(MAX(I2:I69)-MIN(I2:I69))</f>
        <v>0</v>
      </c>
      <c r="AI29">
        <f>(J29-MIN(J2:J69))/(MAX(J2:J69)-MIN(J2:J69))</f>
        <v>1</v>
      </c>
      <c r="AJ29">
        <f>(X29-MIN(X2:X69))/(MAX(X2:X69)-MIN(X2:X69))</f>
        <v>0.85797101449275359</v>
      </c>
      <c r="AK29">
        <f>(Y29-MIN(Y2:Y69))/(MAX(Y2:Y69)-MIN(Y2:Y69))</f>
        <v>0</v>
      </c>
      <c r="AL29">
        <f>(AE29-MIN(AE2:AE69))/(MAX(AE2:AE69)-MIN(AE2:AE69))</f>
        <v>0</v>
      </c>
      <c r="AM29">
        <f>(AF29-MIN(AF2:AF69))/(MAX(AF2:AF69)-MIN(AF2:AF69))</f>
        <v>0</v>
      </c>
    </row>
    <row r="30" spans="1:39" x14ac:dyDescent="0.3">
      <c r="A30" s="23" t="s">
        <v>389</v>
      </c>
      <c r="B30" s="23" t="s">
        <v>286</v>
      </c>
      <c r="C30" s="23" t="s">
        <v>43</v>
      </c>
      <c r="D30" s="23">
        <v>1</v>
      </c>
      <c r="E30" s="23">
        <v>1</v>
      </c>
      <c r="F30" s="23">
        <v>0</v>
      </c>
      <c r="G30" s="23">
        <v>1</v>
      </c>
      <c r="H30" s="23">
        <v>33</v>
      </c>
      <c r="I30" s="23">
        <v>20</v>
      </c>
      <c r="J30" s="23">
        <v>13</v>
      </c>
      <c r="K30" s="23">
        <v>243</v>
      </c>
      <c r="L30" s="23">
        <v>631</v>
      </c>
      <c r="M30" s="23">
        <v>0.38510301109350242</v>
      </c>
      <c r="N30" s="23">
        <v>591</v>
      </c>
      <c r="O30" s="23">
        <v>857</v>
      </c>
      <c r="P30" s="23">
        <v>0.68961493582263711</v>
      </c>
      <c r="Q30" s="23">
        <v>1168</v>
      </c>
      <c r="R30" s="23">
        <v>1108</v>
      </c>
      <c r="S30" s="23">
        <v>60</v>
      </c>
      <c r="T30" s="23">
        <v>388</v>
      </c>
      <c r="U30" s="23">
        <v>504</v>
      </c>
      <c r="V30" s="23">
        <v>475</v>
      </c>
      <c r="W30" s="23">
        <v>1.061052631578947</v>
      </c>
      <c r="X30" s="23">
        <v>306</v>
      </c>
      <c r="Y30" s="23">
        <v>0</v>
      </c>
      <c r="Z30" s="23">
        <v>0</v>
      </c>
      <c r="AA30" s="23">
        <v>2622</v>
      </c>
      <c r="AB30" s="23">
        <v>79.5</v>
      </c>
      <c r="AC30" s="23">
        <v>2521</v>
      </c>
      <c r="AD30" s="23">
        <v>76.400000000000006</v>
      </c>
      <c r="AE30" s="23">
        <v>101</v>
      </c>
      <c r="AF30" s="23">
        <v>3.0999999999999939</v>
      </c>
      <c r="AH30">
        <f>(I30-MIN(I2:I69))/(MAX(I2:I69)-MIN(I2:I69))</f>
        <v>0.3125</v>
      </c>
      <c r="AI30">
        <f>(J30-MIN(J2:J69))/(MAX(J2:J69)-MIN(J2:J69))</f>
        <v>0.61111111111111116</v>
      </c>
      <c r="AJ30">
        <f>(X30-MIN(X2:X69))/(MAX(X2:X69)-MIN(X2:X69))</f>
        <v>0.88405797101449279</v>
      </c>
      <c r="AK30">
        <f>(Y30-MIN(Y2:Y69))/(MAX(Y2:Y69)-MIN(Y2:Y69))</f>
        <v>0</v>
      </c>
      <c r="AL30">
        <f>(AE30-MIN(AE2:AE69))/(MAX(AE2:AE69)-MIN(AE2:AE69))</f>
        <v>0.20634920634920634</v>
      </c>
      <c r="AM30">
        <f>(AF30-MIN(AF2:AF69))/(MAX(AF2:AF69)-MIN(AF2:AF69))</f>
        <v>0.20526315789473701</v>
      </c>
    </row>
    <row r="31" spans="1:39" x14ac:dyDescent="0.3">
      <c r="A31" s="23" t="s">
        <v>279</v>
      </c>
      <c r="B31" s="23" t="s">
        <v>173</v>
      </c>
      <c r="C31" s="23" t="s">
        <v>40</v>
      </c>
      <c r="D31" s="23">
        <v>0</v>
      </c>
      <c r="E31" s="23">
        <v>1</v>
      </c>
      <c r="F31" s="23">
        <v>6</v>
      </c>
      <c r="G31" s="23">
        <v>1</v>
      </c>
      <c r="H31" s="23">
        <v>34</v>
      </c>
      <c r="I31" s="23">
        <v>29</v>
      </c>
      <c r="J31" s="23">
        <v>5</v>
      </c>
      <c r="K31" s="23">
        <v>198</v>
      </c>
      <c r="L31" s="23">
        <v>599</v>
      </c>
      <c r="M31" s="23">
        <v>0.330550918196995</v>
      </c>
      <c r="N31" s="23">
        <v>545</v>
      </c>
      <c r="O31" s="23">
        <v>766</v>
      </c>
      <c r="P31" s="23">
        <v>0.71148825065274146</v>
      </c>
      <c r="Q31" s="23">
        <v>1275</v>
      </c>
      <c r="R31" s="23">
        <v>1154</v>
      </c>
      <c r="S31" s="23">
        <v>121</v>
      </c>
      <c r="T31" s="23">
        <v>463</v>
      </c>
      <c r="U31" s="23">
        <v>510</v>
      </c>
      <c r="V31" s="23">
        <v>431</v>
      </c>
      <c r="W31" s="23">
        <v>1.1832946635730861</v>
      </c>
      <c r="X31" s="23">
        <v>6</v>
      </c>
      <c r="Y31" s="23">
        <v>4</v>
      </c>
      <c r="Z31" s="23">
        <v>3</v>
      </c>
      <c r="AA31" s="23">
        <v>2501</v>
      </c>
      <c r="AB31" s="23">
        <v>73.599999999999994</v>
      </c>
      <c r="AC31" s="23">
        <v>1971</v>
      </c>
      <c r="AD31" s="23">
        <v>58</v>
      </c>
      <c r="AE31" s="23">
        <v>530</v>
      </c>
      <c r="AF31" s="23">
        <v>15.599999999999991</v>
      </c>
      <c r="AH31">
        <f>(I31-MIN(I2:I69))/(MAX(I2:I69)-MIN(I2:I69))</f>
        <v>0.875</v>
      </c>
      <c r="AI31">
        <f>(J31-MIN(J2:J69))/(MAX(J2:J69)-MIN(J2:J69))</f>
        <v>0.16666666666666666</v>
      </c>
      <c r="AJ31">
        <f>(X31-MIN(X2:X69))/(MAX(X2:X69)-MIN(X2:X69))</f>
        <v>1.4492753623188406E-2</v>
      </c>
      <c r="AK31">
        <f>(Y31-MIN(Y2:Y69))/(MAX(Y2:Y69)-MIN(Y2:Y69))</f>
        <v>0.5714285714285714</v>
      </c>
      <c r="AL31">
        <f>(AE31-MIN(AE2:AE69))/(MAX(AE2:AE69)-MIN(AE2:AE69))</f>
        <v>0.88730158730158726</v>
      </c>
      <c r="AM31">
        <f>(AF31-MIN(AF2:AF69))/(MAX(AF2:AF69)-MIN(AF2:AF69))</f>
        <v>0.86315789473684168</v>
      </c>
    </row>
    <row r="32" spans="1:39" x14ac:dyDescent="0.3">
      <c r="A32" s="23" t="s">
        <v>280</v>
      </c>
      <c r="B32" s="23" t="s">
        <v>173</v>
      </c>
      <c r="C32" s="23" t="s">
        <v>43</v>
      </c>
      <c r="D32" s="23">
        <v>0</v>
      </c>
      <c r="E32" s="23">
        <v>0</v>
      </c>
      <c r="F32" s="23">
        <v>3</v>
      </c>
      <c r="G32" s="23">
        <v>1</v>
      </c>
      <c r="H32" s="23">
        <v>31</v>
      </c>
      <c r="I32" s="23">
        <v>23</v>
      </c>
      <c r="J32" s="23">
        <v>8</v>
      </c>
      <c r="K32" s="23">
        <v>147</v>
      </c>
      <c r="L32" s="23">
        <v>496</v>
      </c>
      <c r="M32" s="23">
        <v>0.2963709677419355</v>
      </c>
      <c r="N32" s="23">
        <v>487</v>
      </c>
      <c r="O32" s="23">
        <v>674</v>
      </c>
      <c r="P32" s="23">
        <v>0.72255192878338281</v>
      </c>
      <c r="Q32" s="23">
        <v>1084</v>
      </c>
      <c r="R32" s="23">
        <v>949</v>
      </c>
      <c r="S32" s="23">
        <v>135</v>
      </c>
      <c r="T32" s="23">
        <v>357</v>
      </c>
      <c r="U32" s="23">
        <v>445</v>
      </c>
      <c r="V32" s="23">
        <v>422</v>
      </c>
      <c r="W32" s="23">
        <v>1.054502369668247</v>
      </c>
      <c r="X32" s="23">
        <v>14</v>
      </c>
      <c r="Y32" s="23">
        <v>2</v>
      </c>
      <c r="Z32" s="23">
        <v>4</v>
      </c>
      <c r="AA32" s="23">
        <v>2139</v>
      </c>
      <c r="AB32" s="23">
        <v>69</v>
      </c>
      <c r="AC32" s="23">
        <v>1945</v>
      </c>
      <c r="AD32" s="23">
        <v>62.7</v>
      </c>
      <c r="AE32" s="23">
        <v>194</v>
      </c>
      <c r="AF32" s="23">
        <v>6.2999999999999972</v>
      </c>
      <c r="AH32">
        <f>(I32-MIN(I2:I69))/(MAX(I2:I69)-MIN(I2:I69))</f>
        <v>0.5</v>
      </c>
      <c r="AI32">
        <f>(J32-MIN(J2:J69))/(MAX(J2:J69)-MIN(J2:J69))</f>
        <v>0.33333333333333331</v>
      </c>
      <c r="AJ32">
        <f>(X32-MIN(X2:X69))/(MAX(X2:X69)-MIN(X2:X69))</f>
        <v>3.7681159420289857E-2</v>
      </c>
      <c r="AK32">
        <f>(Y32-MIN(Y2:Y69))/(MAX(Y2:Y69)-MIN(Y2:Y69))</f>
        <v>0.2857142857142857</v>
      </c>
      <c r="AL32">
        <f>(AE32-MIN(AE2:AE69))/(MAX(AE2:AE69)-MIN(AE2:AE69))</f>
        <v>0.35396825396825399</v>
      </c>
      <c r="AM32">
        <f>(AF32-MIN(AF2:AF69))/(MAX(AF2:AF69)-MIN(AF2:AF69))</f>
        <v>0.37368421052631601</v>
      </c>
    </row>
    <row r="33" spans="1:39" x14ac:dyDescent="0.3">
      <c r="A33" s="23" t="s">
        <v>376</v>
      </c>
      <c r="B33" s="23" t="s">
        <v>283</v>
      </c>
      <c r="C33" s="23" t="s">
        <v>40</v>
      </c>
      <c r="D33" s="23">
        <v>0</v>
      </c>
      <c r="E33" s="23">
        <v>1</v>
      </c>
      <c r="F33" s="23">
        <v>1</v>
      </c>
      <c r="G33" s="23">
        <v>1</v>
      </c>
      <c r="H33" s="23">
        <v>34</v>
      </c>
      <c r="I33" s="23">
        <v>30</v>
      </c>
      <c r="J33" s="23">
        <v>4</v>
      </c>
      <c r="K33" s="23">
        <v>210</v>
      </c>
      <c r="L33" s="23">
        <v>554</v>
      </c>
      <c r="M33" s="23">
        <v>0.37906137184115518</v>
      </c>
      <c r="N33" s="23">
        <v>495</v>
      </c>
      <c r="O33" s="23">
        <v>743</v>
      </c>
      <c r="P33" s="23">
        <v>0.66621803499327048</v>
      </c>
      <c r="Q33" s="23">
        <v>1285</v>
      </c>
      <c r="R33" s="23">
        <v>1117</v>
      </c>
      <c r="S33" s="23">
        <v>168</v>
      </c>
      <c r="T33" s="23">
        <v>417</v>
      </c>
      <c r="U33" s="23">
        <v>585</v>
      </c>
      <c r="V33" s="23">
        <v>497</v>
      </c>
      <c r="W33" s="23">
        <v>1.1770623742454731</v>
      </c>
      <c r="X33" s="23">
        <v>83</v>
      </c>
      <c r="Y33" s="23">
        <v>0</v>
      </c>
      <c r="Z33" s="23">
        <v>2</v>
      </c>
      <c r="AA33" s="23">
        <v>2579</v>
      </c>
      <c r="AB33" s="23">
        <v>75.900000000000006</v>
      </c>
      <c r="AC33" s="23">
        <v>2213</v>
      </c>
      <c r="AD33" s="23">
        <v>65.099999999999994</v>
      </c>
      <c r="AE33" s="23">
        <v>366</v>
      </c>
      <c r="AF33" s="23">
        <v>10.80000000000001</v>
      </c>
      <c r="AH33">
        <f>(I33-MIN(I2:I69))/(MAX(I2:I69)-MIN(I2:I69))</f>
        <v>0.9375</v>
      </c>
      <c r="AI33">
        <f>(J33-MIN(J2:J69))/(MAX(J2:J69)-MIN(J2:J69))</f>
        <v>0.1111111111111111</v>
      </c>
      <c r="AJ33">
        <f>(X33-MIN(X2:X69))/(MAX(X2:X69)-MIN(X2:X69))</f>
        <v>0.23768115942028986</v>
      </c>
      <c r="AK33">
        <f>(Y33-MIN(Y2:Y69))/(MAX(Y2:Y69)-MIN(Y2:Y69))</f>
        <v>0</v>
      </c>
      <c r="AL33">
        <f>(AE33-MIN(AE2:AE69))/(MAX(AE2:AE69)-MIN(AE2:AE69))</f>
        <v>0.62698412698412698</v>
      </c>
      <c r="AM33">
        <f>(AF33-MIN(AF2:AF69))/(MAX(AF2:AF69)-MIN(AF2:AF69))</f>
        <v>0.61052631578947447</v>
      </c>
    </row>
    <row r="34" spans="1:39" x14ac:dyDescent="0.3">
      <c r="A34" s="23" t="s">
        <v>281</v>
      </c>
      <c r="B34" s="23" t="s">
        <v>267</v>
      </c>
      <c r="C34" s="23" t="s">
        <v>43</v>
      </c>
      <c r="D34" s="23">
        <v>0</v>
      </c>
      <c r="E34" s="23">
        <v>1</v>
      </c>
      <c r="F34" s="23">
        <v>2</v>
      </c>
      <c r="G34" s="23">
        <v>0</v>
      </c>
      <c r="H34" s="23">
        <v>33</v>
      </c>
      <c r="I34" s="23">
        <v>27</v>
      </c>
      <c r="J34" s="23">
        <v>6</v>
      </c>
      <c r="K34" s="23">
        <v>225</v>
      </c>
      <c r="L34" s="23">
        <v>628</v>
      </c>
      <c r="M34" s="23">
        <v>0.35828025477706998</v>
      </c>
      <c r="N34" s="23">
        <v>428</v>
      </c>
      <c r="O34" s="23">
        <v>632</v>
      </c>
      <c r="P34" s="23">
        <v>0.67721518987341767</v>
      </c>
      <c r="Q34" s="23">
        <v>1180</v>
      </c>
      <c r="R34" s="23">
        <v>1073</v>
      </c>
      <c r="S34" s="23">
        <v>107</v>
      </c>
      <c r="T34" s="23">
        <v>319</v>
      </c>
      <c r="U34" s="23">
        <v>372</v>
      </c>
      <c r="V34" s="23">
        <v>360</v>
      </c>
      <c r="W34" s="23">
        <v>1.033333333333333</v>
      </c>
      <c r="X34" s="23">
        <v>7</v>
      </c>
      <c r="Y34" s="23">
        <v>5</v>
      </c>
      <c r="Z34" s="23">
        <v>2</v>
      </c>
      <c r="AA34" s="23">
        <v>2307</v>
      </c>
      <c r="AB34" s="23">
        <v>69.900000000000006</v>
      </c>
      <c r="AC34" s="23">
        <v>2002</v>
      </c>
      <c r="AD34" s="23">
        <v>60.7</v>
      </c>
      <c r="AE34" s="23">
        <v>305</v>
      </c>
      <c r="AF34" s="23">
        <v>9.2000000000000028</v>
      </c>
      <c r="AH34">
        <f>(I34-MIN(I2:I69))/(MAX(I2:I69)-MIN(I2:I69))</f>
        <v>0.75</v>
      </c>
      <c r="AI34">
        <f>(J34-MIN(J2:J69))/(MAX(J2:J69)-MIN(J2:J69))</f>
        <v>0.22222222222222221</v>
      </c>
      <c r="AJ34">
        <f>(X34-MIN(X2:X69))/(MAX(X2:X69)-MIN(X2:X69))</f>
        <v>1.7391304347826087E-2</v>
      </c>
      <c r="AK34">
        <f>(Y34-MIN(Y2:Y69))/(MAX(Y2:Y69)-MIN(Y2:Y69))</f>
        <v>0.7142857142857143</v>
      </c>
      <c r="AL34">
        <f>(AE34-MIN(AE2:AE69))/(MAX(AE2:AE69)-MIN(AE2:AE69))</f>
        <v>0.53015873015873016</v>
      </c>
      <c r="AM34">
        <f>(AF34-MIN(AF2:AF69))/(MAX(AF2:AF69)-MIN(AF2:AF69))</f>
        <v>0.52631578947368463</v>
      </c>
    </row>
    <row r="35" spans="1:39" x14ac:dyDescent="0.3">
      <c r="A35" s="23" t="s">
        <v>46</v>
      </c>
      <c r="B35" s="23" t="s">
        <v>142</v>
      </c>
      <c r="C35" s="23" t="s">
        <v>34</v>
      </c>
      <c r="D35" s="23">
        <v>0</v>
      </c>
      <c r="E35" s="23">
        <v>0</v>
      </c>
      <c r="F35" s="23">
        <v>5</v>
      </c>
      <c r="G35" s="23">
        <v>1</v>
      </c>
      <c r="H35" s="23">
        <v>33</v>
      </c>
      <c r="I35" s="23">
        <v>26</v>
      </c>
      <c r="J35" s="23">
        <v>7</v>
      </c>
      <c r="K35" s="23">
        <v>247</v>
      </c>
      <c r="L35" s="23">
        <v>645</v>
      </c>
      <c r="M35" s="23">
        <v>0.38294573643410851</v>
      </c>
      <c r="N35" s="23">
        <v>387</v>
      </c>
      <c r="O35" s="23">
        <v>547</v>
      </c>
      <c r="P35" s="23">
        <v>0.7074954296160878</v>
      </c>
      <c r="Q35" s="23">
        <v>1159</v>
      </c>
      <c r="R35" s="23">
        <v>1062</v>
      </c>
      <c r="S35" s="23">
        <v>97</v>
      </c>
      <c r="T35" s="23">
        <v>352</v>
      </c>
      <c r="U35" s="23">
        <v>471</v>
      </c>
      <c r="V35" s="23">
        <v>304</v>
      </c>
      <c r="W35" s="23">
        <v>1.549342105263158</v>
      </c>
      <c r="X35" s="23">
        <v>68</v>
      </c>
      <c r="Y35" s="23">
        <v>3</v>
      </c>
      <c r="Z35" s="23">
        <v>4</v>
      </c>
      <c r="AA35" s="23">
        <v>2480</v>
      </c>
      <c r="AB35" s="23">
        <v>75.2</v>
      </c>
      <c r="AC35" s="23">
        <v>2076</v>
      </c>
      <c r="AD35" s="23">
        <v>62.9</v>
      </c>
      <c r="AE35" s="23">
        <v>404</v>
      </c>
      <c r="AF35" s="23">
        <v>12.3</v>
      </c>
      <c r="AH35">
        <f>(I35-MIN(I2:I69))/(MAX(I2:I69)-MIN(I2:I69))</f>
        <v>0.6875</v>
      </c>
      <c r="AI35">
        <f>(J35-MIN(J2:J69))/(MAX(J2:J69)-MIN(J2:J69))</f>
        <v>0.27777777777777779</v>
      </c>
      <c r="AJ35">
        <f>(X35-MIN(X2:X69))/(MAX(X2:X69)-MIN(X2:X69))</f>
        <v>0.19420289855072465</v>
      </c>
      <c r="AK35">
        <f>(Y35-MIN(Y2:Y69))/(MAX(Y2:Y69)-MIN(Y2:Y69))</f>
        <v>0.42857142857142855</v>
      </c>
      <c r="AL35">
        <f>(AE35-MIN(AE2:AE69))/(MAX(AE2:AE69)-MIN(AE2:AE69))</f>
        <v>0.6873015873015873</v>
      </c>
      <c r="AM35">
        <f>(AF35-MIN(AF2:AF69))/(MAX(AF2:AF69)-MIN(AF2:AF69))</f>
        <v>0.68947368421052657</v>
      </c>
    </row>
    <row r="36" spans="1:39" x14ac:dyDescent="0.3">
      <c r="A36" s="23" t="s">
        <v>105</v>
      </c>
      <c r="B36" s="23" t="s">
        <v>142</v>
      </c>
      <c r="C36" s="23" t="s">
        <v>40</v>
      </c>
      <c r="D36" s="23">
        <v>0</v>
      </c>
      <c r="E36" s="23">
        <v>0</v>
      </c>
      <c r="F36" s="23">
        <v>2</v>
      </c>
      <c r="G36" s="23">
        <v>0</v>
      </c>
      <c r="H36" s="23">
        <v>33</v>
      </c>
      <c r="I36" s="23">
        <v>25</v>
      </c>
      <c r="J36" s="23">
        <v>8</v>
      </c>
      <c r="K36" s="23">
        <v>177</v>
      </c>
      <c r="L36" s="23">
        <v>523</v>
      </c>
      <c r="M36" s="23">
        <v>0.33843212237093689</v>
      </c>
      <c r="N36" s="23">
        <v>468</v>
      </c>
      <c r="O36" s="23">
        <v>653</v>
      </c>
      <c r="P36" s="23">
        <v>0.71669218989280248</v>
      </c>
      <c r="Q36" s="23">
        <v>1230</v>
      </c>
      <c r="R36" s="23">
        <v>1008</v>
      </c>
      <c r="S36" s="23">
        <v>222</v>
      </c>
      <c r="T36" s="23">
        <v>379</v>
      </c>
      <c r="U36" s="23">
        <v>438</v>
      </c>
      <c r="V36" s="23">
        <v>443</v>
      </c>
      <c r="W36" s="23">
        <v>0.98871331828442433</v>
      </c>
      <c r="X36" s="23">
        <v>4</v>
      </c>
      <c r="Y36" s="23">
        <v>3</v>
      </c>
      <c r="Z36" s="23">
        <v>6</v>
      </c>
      <c r="AA36" s="23">
        <v>2252</v>
      </c>
      <c r="AB36" s="23">
        <v>68.2</v>
      </c>
      <c r="AC36" s="23">
        <v>1956</v>
      </c>
      <c r="AD36" s="23">
        <v>59.3</v>
      </c>
      <c r="AE36" s="23">
        <v>296</v>
      </c>
      <c r="AF36" s="23">
        <v>8.9000000000000057</v>
      </c>
      <c r="AH36">
        <f>(I36-MIN(I2:I69))/(MAX(I2:I69)-MIN(I2:I69))</f>
        <v>0.625</v>
      </c>
      <c r="AI36">
        <f>(J36-MIN(J2:J69))/(MAX(J2:J69)-MIN(J2:J69))</f>
        <v>0.33333333333333331</v>
      </c>
      <c r="AJ36">
        <f>(X36-MIN(X2:X69))/(MAX(X2:X69)-MIN(X2:X69))</f>
        <v>8.6956521739130436E-3</v>
      </c>
      <c r="AK36">
        <f>(Y36-MIN(Y2:Y69))/(MAX(Y2:Y69)-MIN(Y2:Y69))</f>
        <v>0.42857142857142855</v>
      </c>
      <c r="AL36">
        <f>(AE36-MIN(AE2:AE69))/(MAX(AE2:AE69)-MIN(AE2:AE69))</f>
        <v>0.51587301587301593</v>
      </c>
      <c r="AM36">
        <f>(AF36-MIN(AF2:AF69))/(MAX(AF2:AF69)-MIN(AF2:AF69))</f>
        <v>0.51052631578947427</v>
      </c>
    </row>
    <row r="37" spans="1:39" x14ac:dyDescent="0.3">
      <c r="A37" s="23" t="s">
        <v>282</v>
      </c>
      <c r="B37" s="23" t="s">
        <v>189</v>
      </c>
      <c r="C37" s="23" t="s">
        <v>40</v>
      </c>
      <c r="D37" s="23">
        <v>1</v>
      </c>
      <c r="E37" s="23">
        <v>0</v>
      </c>
      <c r="F37" s="23">
        <v>0</v>
      </c>
      <c r="G37" s="23">
        <v>0</v>
      </c>
      <c r="H37" s="23">
        <v>33</v>
      </c>
      <c r="I37" s="23">
        <v>28</v>
      </c>
      <c r="J37" s="23">
        <v>5</v>
      </c>
      <c r="K37" s="23">
        <v>177</v>
      </c>
      <c r="L37" s="23">
        <v>468</v>
      </c>
      <c r="M37" s="23">
        <v>0.37820512820512819</v>
      </c>
      <c r="N37" s="23">
        <v>522</v>
      </c>
      <c r="O37" s="23">
        <v>753</v>
      </c>
      <c r="P37" s="23">
        <v>0.69322709163346619</v>
      </c>
      <c r="Q37" s="23">
        <v>1215</v>
      </c>
      <c r="R37" s="23">
        <v>1016</v>
      </c>
      <c r="S37" s="23">
        <v>199</v>
      </c>
      <c r="T37" s="23">
        <v>401</v>
      </c>
      <c r="U37" s="23">
        <v>467</v>
      </c>
      <c r="V37" s="23">
        <v>455</v>
      </c>
      <c r="W37" s="23">
        <v>1.0263736263736261</v>
      </c>
      <c r="X37" s="23">
        <v>135</v>
      </c>
      <c r="Y37" s="23">
        <v>0</v>
      </c>
      <c r="Z37" s="23">
        <v>2</v>
      </c>
      <c r="AA37" s="23">
        <v>2351</v>
      </c>
      <c r="AB37" s="23">
        <v>71.2</v>
      </c>
      <c r="AC37" s="23">
        <v>1907</v>
      </c>
      <c r="AD37" s="23">
        <v>57.8</v>
      </c>
      <c r="AE37" s="23">
        <v>444</v>
      </c>
      <c r="AF37" s="23">
        <v>13.400000000000009</v>
      </c>
      <c r="AH37">
        <f>(I37-MIN(I2:I69))/(MAX(I2:I69)-MIN(I2:I69))</f>
        <v>0.8125</v>
      </c>
      <c r="AI37">
        <f>(J37-MIN(J2:J69))/(MAX(J2:J69)-MIN(J2:J69))</f>
        <v>0.16666666666666666</v>
      </c>
      <c r="AJ37">
        <f>(X37-MIN(X2:X69))/(MAX(X2:X69)-MIN(X2:X69))</f>
        <v>0.38840579710144929</v>
      </c>
      <c r="AK37">
        <f>(Y37-MIN(Y2:Y69))/(MAX(Y2:Y69)-MIN(Y2:Y69))</f>
        <v>0</v>
      </c>
      <c r="AL37">
        <f>(AE37-MIN(AE2:AE69))/(MAX(AE2:AE69)-MIN(AE2:AE69))</f>
        <v>0.75079365079365079</v>
      </c>
      <c r="AM37">
        <f>(AF37-MIN(AF2:AF69))/(MAX(AF2:AF69)-MIN(AF2:AF69))</f>
        <v>0.74736842105263224</v>
      </c>
    </row>
    <row r="38" spans="1:39" x14ac:dyDescent="0.3">
      <c r="A38" s="23" t="s">
        <v>284</v>
      </c>
      <c r="B38" s="23" t="s">
        <v>142</v>
      </c>
      <c r="C38" s="23" t="s">
        <v>34</v>
      </c>
      <c r="D38" s="23">
        <v>1</v>
      </c>
      <c r="E38" s="23">
        <v>0</v>
      </c>
      <c r="F38" s="23">
        <v>1</v>
      </c>
      <c r="G38" s="23">
        <v>0</v>
      </c>
      <c r="H38" s="23">
        <v>32</v>
      </c>
      <c r="I38" s="23">
        <v>20</v>
      </c>
      <c r="J38" s="23">
        <v>12</v>
      </c>
      <c r="K38" s="23">
        <v>167</v>
      </c>
      <c r="L38" s="23">
        <v>512</v>
      </c>
      <c r="M38" s="23">
        <v>0.326171875</v>
      </c>
      <c r="N38" s="23">
        <v>495</v>
      </c>
      <c r="O38" s="23">
        <v>723</v>
      </c>
      <c r="P38" s="23">
        <v>0.68464730290456433</v>
      </c>
      <c r="Q38" s="23">
        <v>1243</v>
      </c>
      <c r="R38" s="23">
        <v>980</v>
      </c>
      <c r="S38" s="23">
        <v>263</v>
      </c>
      <c r="T38" s="23">
        <v>477</v>
      </c>
      <c r="U38" s="23">
        <v>473</v>
      </c>
      <c r="V38" s="23">
        <v>442</v>
      </c>
      <c r="W38" s="23">
        <v>1.070135746606335</v>
      </c>
      <c r="X38" s="23">
        <v>3</v>
      </c>
      <c r="Y38" s="23">
        <v>3</v>
      </c>
      <c r="Z38" s="23">
        <v>5</v>
      </c>
      <c r="AA38" s="23">
        <v>2190</v>
      </c>
      <c r="AB38" s="23">
        <v>68.400000000000006</v>
      </c>
      <c r="AC38" s="23">
        <v>1974</v>
      </c>
      <c r="AD38" s="23">
        <v>61.7</v>
      </c>
      <c r="AE38" s="23">
        <v>216</v>
      </c>
      <c r="AF38" s="23">
        <v>6.7000000000000028</v>
      </c>
      <c r="AH38">
        <f>(I38-MIN(I2:I69))/(MAX(I2:I69)-MIN(I2:I69))</f>
        <v>0.3125</v>
      </c>
      <c r="AI38">
        <f>(J38-MIN(J2:J69))/(MAX(J2:J69)-MIN(J2:J69))</f>
        <v>0.55555555555555558</v>
      </c>
      <c r="AJ38">
        <f>(X38-MIN(X2:X69))/(MAX(X2:X69)-MIN(X2:X69))</f>
        <v>5.7971014492753624E-3</v>
      </c>
      <c r="AK38">
        <f>(Y38-MIN(Y2:Y69))/(MAX(Y2:Y69)-MIN(Y2:Y69))</f>
        <v>0.42857142857142855</v>
      </c>
      <c r="AL38">
        <f>(AE38-MIN(AE2:AE69))/(MAX(AE2:AE69)-MIN(AE2:AE69))</f>
        <v>0.3888888888888889</v>
      </c>
      <c r="AM38">
        <f>(AF38-MIN(AF2:AF69))/(MAX(AF2:AF69)-MIN(AF2:AF69))</f>
        <v>0.39473684210526366</v>
      </c>
    </row>
    <row r="39" spans="1:39" x14ac:dyDescent="0.3">
      <c r="A39" s="23" t="s">
        <v>106</v>
      </c>
      <c r="B39" s="23" t="s">
        <v>262</v>
      </c>
      <c r="C39" s="23" t="s">
        <v>40</v>
      </c>
      <c r="D39" s="23">
        <v>1</v>
      </c>
      <c r="E39" s="23">
        <v>0</v>
      </c>
      <c r="F39" s="23">
        <v>0</v>
      </c>
      <c r="G39" s="23">
        <v>1</v>
      </c>
      <c r="H39" s="23">
        <v>33</v>
      </c>
      <c r="I39" s="23">
        <v>23</v>
      </c>
      <c r="J39" s="23">
        <v>10</v>
      </c>
      <c r="K39" s="23">
        <v>208</v>
      </c>
      <c r="L39" s="23">
        <v>612</v>
      </c>
      <c r="M39" s="23">
        <v>0.33986928104575159</v>
      </c>
      <c r="N39" s="23">
        <v>508</v>
      </c>
      <c r="O39" s="23">
        <v>687</v>
      </c>
      <c r="P39" s="23">
        <v>0.73944687045123725</v>
      </c>
      <c r="Q39" s="23">
        <v>1367</v>
      </c>
      <c r="R39" s="23">
        <v>1051</v>
      </c>
      <c r="S39" s="23">
        <v>316</v>
      </c>
      <c r="T39" s="23">
        <v>451</v>
      </c>
      <c r="U39" s="23">
        <v>460</v>
      </c>
      <c r="V39" s="23">
        <v>437</v>
      </c>
      <c r="W39" s="23">
        <v>1.0526315789473679</v>
      </c>
      <c r="X39" s="23">
        <v>38</v>
      </c>
      <c r="Y39" s="23">
        <v>2</v>
      </c>
      <c r="Z39" s="23">
        <v>2</v>
      </c>
      <c r="AA39" s="23">
        <v>2516</v>
      </c>
      <c r="AB39" s="23">
        <v>76.2</v>
      </c>
      <c r="AC39" s="23">
        <v>2184</v>
      </c>
      <c r="AD39" s="23">
        <v>66.2</v>
      </c>
      <c r="AE39" s="23">
        <v>332</v>
      </c>
      <c r="AF39" s="23">
        <v>10</v>
      </c>
      <c r="AH39">
        <f>(I39-MIN(I2:I69))/(MAX(I2:I69)-MIN(I2:I69))</f>
        <v>0.5</v>
      </c>
      <c r="AI39">
        <f>(J39-MIN(J2:J69))/(MAX(J2:J69)-MIN(J2:J69))</f>
        <v>0.44444444444444442</v>
      </c>
      <c r="AJ39">
        <f>(X39-MIN(X2:X69))/(MAX(X2:X69)-MIN(X2:X69))</f>
        <v>0.1072463768115942</v>
      </c>
      <c r="AK39">
        <f>(Y39-MIN(Y2:Y69))/(MAX(Y2:Y69)-MIN(Y2:Y69))</f>
        <v>0.2857142857142857</v>
      </c>
      <c r="AL39">
        <f>(AE39-MIN(AE2:AE69))/(MAX(AE2:AE69)-MIN(AE2:AE69))</f>
        <v>0.57301587301587298</v>
      </c>
      <c r="AM39">
        <f>(AF39-MIN(AF2:AF69))/(MAX(AF2:AF69)-MIN(AF2:AF69))</f>
        <v>0.56842105263157927</v>
      </c>
    </row>
    <row r="40" spans="1:39" x14ac:dyDescent="0.3">
      <c r="A40" s="23" t="s">
        <v>390</v>
      </c>
      <c r="B40" s="23" t="s">
        <v>197</v>
      </c>
      <c r="C40" s="23" t="s">
        <v>43</v>
      </c>
      <c r="D40" s="23">
        <v>1</v>
      </c>
      <c r="E40" s="23">
        <v>1</v>
      </c>
      <c r="F40" s="23">
        <v>0</v>
      </c>
      <c r="G40" s="23">
        <v>1</v>
      </c>
      <c r="H40" s="23">
        <v>31</v>
      </c>
      <c r="I40" s="23">
        <v>25</v>
      </c>
      <c r="J40" s="23">
        <v>6</v>
      </c>
      <c r="K40" s="23">
        <v>215</v>
      </c>
      <c r="L40" s="23">
        <v>558</v>
      </c>
      <c r="M40" s="23">
        <v>0.38530465949820791</v>
      </c>
      <c r="N40" s="23">
        <v>491</v>
      </c>
      <c r="O40" s="23">
        <v>639</v>
      </c>
      <c r="P40" s="23">
        <v>0.76838810641627542</v>
      </c>
      <c r="Q40" s="23">
        <v>966</v>
      </c>
      <c r="R40" s="23">
        <v>1004</v>
      </c>
      <c r="S40" s="23">
        <v>-38</v>
      </c>
      <c r="T40" s="23">
        <v>237</v>
      </c>
      <c r="U40" s="23">
        <v>400</v>
      </c>
      <c r="V40" s="23">
        <v>374</v>
      </c>
      <c r="W40" s="23">
        <v>1.0695187165775399</v>
      </c>
      <c r="X40" s="23">
        <v>257</v>
      </c>
      <c r="Y40" s="23">
        <v>0</v>
      </c>
      <c r="Z40" s="23">
        <v>1</v>
      </c>
      <c r="AA40" s="23">
        <v>2204</v>
      </c>
      <c r="AB40" s="23">
        <v>71.099999999999994</v>
      </c>
      <c r="AC40" s="23">
        <v>2015</v>
      </c>
      <c r="AD40" s="23">
        <v>65</v>
      </c>
      <c r="AE40" s="23">
        <v>189</v>
      </c>
      <c r="AF40" s="23">
        <v>6.0999999999999943</v>
      </c>
      <c r="AH40">
        <f>(I40-MIN(I2:I69))/(MAX(I2:I69)-MIN(I2:I69))</f>
        <v>0.625</v>
      </c>
      <c r="AI40">
        <f>(J40-MIN(J2:J69))/(MAX(J2:J69)-MIN(J2:J69))</f>
        <v>0.22222222222222221</v>
      </c>
      <c r="AJ40">
        <f>(X40-MIN(X2:X69))/(MAX(X2:X69)-MIN(X2:X69))</f>
        <v>0.74202898550724639</v>
      </c>
      <c r="AK40">
        <f>(Y40-MIN(Y2:Y69))/(MAX(Y2:Y69)-MIN(Y2:Y69))</f>
        <v>0</v>
      </c>
      <c r="AL40">
        <f>(AE40-MIN(AE2:AE69))/(MAX(AE2:AE69)-MIN(AE2:AE69))</f>
        <v>0.34603174603174602</v>
      </c>
      <c r="AM40">
        <f>(AF40-MIN(AF2:AF69))/(MAX(AF2:AF69)-MIN(AF2:AF69))</f>
        <v>0.36315789473684218</v>
      </c>
    </row>
    <row r="41" spans="1:39" x14ac:dyDescent="0.3">
      <c r="A41" s="23" t="s">
        <v>391</v>
      </c>
      <c r="B41" s="23" t="s">
        <v>288</v>
      </c>
      <c r="C41" s="23" t="s">
        <v>40</v>
      </c>
      <c r="D41" s="23">
        <v>1</v>
      </c>
      <c r="E41" s="23">
        <v>1</v>
      </c>
      <c r="F41" s="23">
        <v>0</v>
      </c>
      <c r="G41" s="23">
        <v>0</v>
      </c>
      <c r="H41" s="23">
        <v>35</v>
      </c>
      <c r="I41" s="23">
        <v>19</v>
      </c>
      <c r="J41" s="23">
        <v>16</v>
      </c>
      <c r="K41" s="23">
        <v>201</v>
      </c>
      <c r="L41" s="23">
        <v>673</v>
      </c>
      <c r="M41" s="23">
        <v>0.29866270430906389</v>
      </c>
      <c r="N41" s="23">
        <v>513</v>
      </c>
      <c r="O41" s="23">
        <v>780</v>
      </c>
      <c r="P41" s="23">
        <v>0.65769230769230769</v>
      </c>
      <c r="Q41" s="23">
        <v>1240</v>
      </c>
      <c r="R41" s="23">
        <v>1289</v>
      </c>
      <c r="S41" s="23">
        <v>-49</v>
      </c>
      <c r="T41" s="23">
        <v>376</v>
      </c>
      <c r="U41" s="23">
        <v>388</v>
      </c>
      <c r="V41" s="23">
        <v>529</v>
      </c>
      <c r="W41" s="23">
        <v>0.73345935727788281</v>
      </c>
      <c r="X41" s="23">
        <v>322</v>
      </c>
      <c r="Y41" s="23">
        <v>0</v>
      </c>
      <c r="Z41" s="23">
        <v>0</v>
      </c>
      <c r="AA41" s="23">
        <v>2178</v>
      </c>
      <c r="AB41" s="23">
        <v>62.2</v>
      </c>
      <c r="AC41" s="23">
        <v>2140</v>
      </c>
      <c r="AD41" s="23">
        <v>61.1</v>
      </c>
      <c r="AE41" s="23">
        <v>38</v>
      </c>
      <c r="AF41" s="23">
        <v>1.100000000000001</v>
      </c>
      <c r="AH41">
        <f>(I41-MIN(I2:I69))/(MAX(I2:I69)-MIN(I2:I69))</f>
        <v>0.25</v>
      </c>
      <c r="AI41">
        <f>(J41-MIN(J2:J69))/(MAX(J2:J69)-MIN(J2:J69))</f>
        <v>0.77777777777777779</v>
      </c>
      <c r="AJ41">
        <f>(X41-MIN(X2:X69))/(MAX(X2:X69)-MIN(X2:X69))</f>
        <v>0.93043478260869561</v>
      </c>
      <c r="AK41">
        <f>(Y41-MIN(Y2:Y69))/(MAX(Y2:Y69)-MIN(Y2:Y69))</f>
        <v>0</v>
      </c>
      <c r="AL41">
        <f>(AE41-MIN(AE2:AE69))/(MAX(AE2:AE69)-MIN(AE2:AE69))</f>
        <v>0.10634920634920635</v>
      </c>
      <c r="AM41">
        <f>(AF41-MIN(AF2:AF69))/(MAX(AF2:AF69)-MIN(AF2:AF69))</f>
        <v>0.10000000000000059</v>
      </c>
    </row>
    <row r="42" spans="1:39" x14ac:dyDescent="0.3">
      <c r="A42" s="23" t="s">
        <v>380</v>
      </c>
      <c r="B42" s="23" t="s">
        <v>290</v>
      </c>
      <c r="C42" s="23" t="s">
        <v>37</v>
      </c>
      <c r="D42" s="23">
        <v>0</v>
      </c>
      <c r="E42" s="23">
        <v>1</v>
      </c>
      <c r="F42" s="23">
        <v>0</v>
      </c>
      <c r="G42" s="23">
        <v>1</v>
      </c>
      <c r="H42" s="23">
        <v>34</v>
      </c>
      <c r="I42" s="23">
        <v>29</v>
      </c>
      <c r="J42" s="23">
        <v>5</v>
      </c>
      <c r="K42" s="23">
        <v>218</v>
      </c>
      <c r="L42" s="23">
        <v>615</v>
      </c>
      <c r="M42" s="23">
        <v>0.35447154471544717</v>
      </c>
      <c r="N42" s="23">
        <v>581</v>
      </c>
      <c r="O42" s="23">
        <v>805</v>
      </c>
      <c r="P42" s="23">
        <v>0.72173913043478266</v>
      </c>
      <c r="Q42" s="23">
        <v>1198</v>
      </c>
      <c r="R42" s="23">
        <v>1125</v>
      </c>
      <c r="S42" s="23">
        <v>73</v>
      </c>
      <c r="T42" s="23">
        <v>319</v>
      </c>
      <c r="U42" s="23">
        <v>497</v>
      </c>
      <c r="V42" s="23">
        <v>391</v>
      </c>
      <c r="W42" s="23">
        <v>1.2710997442455241</v>
      </c>
      <c r="X42" s="23">
        <v>2</v>
      </c>
      <c r="Y42" s="23">
        <v>4</v>
      </c>
      <c r="Z42" s="23">
        <v>2</v>
      </c>
      <c r="AA42" s="23">
        <v>2293</v>
      </c>
      <c r="AB42" s="23">
        <v>67.400000000000006</v>
      </c>
      <c r="AC42" s="23">
        <v>2052</v>
      </c>
      <c r="AD42" s="23">
        <v>60.4</v>
      </c>
      <c r="AE42" s="23">
        <v>241</v>
      </c>
      <c r="AF42" s="23">
        <v>7.0000000000000071</v>
      </c>
      <c r="AH42">
        <f>(I42-MIN(I2:I69))/(MAX(I2:I69)-MIN(I2:I69))</f>
        <v>0.875</v>
      </c>
      <c r="AI42">
        <f>(J42-MIN(J2:J69))/(MAX(J2:J69)-MIN(J2:J69))</f>
        <v>0.16666666666666666</v>
      </c>
      <c r="AJ42">
        <f>(X42-MIN(X2:X69))/(MAX(X2:X69)-MIN(X2:X69))</f>
        <v>2.8985507246376812E-3</v>
      </c>
      <c r="AK42">
        <f>(Y42-MIN(Y2:Y69))/(MAX(Y2:Y69)-MIN(Y2:Y69))</f>
        <v>0.5714285714285714</v>
      </c>
      <c r="AL42">
        <f>(AE42-MIN(AE2:AE69))/(MAX(AE2:AE69)-MIN(AE2:AE69))</f>
        <v>0.42857142857142855</v>
      </c>
      <c r="AM42">
        <f>(AF42-MIN(AF2:AF69))/(MAX(AF2:AF69)-MIN(AF2:AF69))</f>
        <v>0.41052631578947441</v>
      </c>
    </row>
    <row r="43" spans="1:39" x14ac:dyDescent="0.3">
      <c r="A43" s="23" t="s">
        <v>291</v>
      </c>
      <c r="B43" s="23" t="s">
        <v>292</v>
      </c>
      <c r="C43" s="23" t="s">
        <v>40</v>
      </c>
      <c r="D43" s="23">
        <v>1</v>
      </c>
      <c r="E43" s="23">
        <v>1</v>
      </c>
      <c r="F43" s="23">
        <v>0</v>
      </c>
      <c r="G43" s="23">
        <v>0</v>
      </c>
      <c r="H43" s="23">
        <v>34</v>
      </c>
      <c r="I43" s="23">
        <v>24</v>
      </c>
      <c r="J43" s="23">
        <v>10</v>
      </c>
      <c r="K43" s="23">
        <v>137</v>
      </c>
      <c r="L43" s="23">
        <v>438</v>
      </c>
      <c r="M43" s="23">
        <v>0.31278538812785389</v>
      </c>
      <c r="N43" s="23">
        <v>546</v>
      </c>
      <c r="O43" s="23">
        <v>832</v>
      </c>
      <c r="P43" s="23">
        <v>0.65625</v>
      </c>
      <c r="Q43" s="23">
        <v>1278</v>
      </c>
      <c r="R43" s="23">
        <v>1059</v>
      </c>
      <c r="S43" s="23">
        <v>219</v>
      </c>
      <c r="T43" s="23">
        <v>408</v>
      </c>
      <c r="U43" s="23">
        <v>391</v>
      </c>
      <c r="V43" s="23">
        <v>490</v>
      </c>
      <c r="W43" s="23">
        <v>0.79795918367346941</v>
      </c>
      <c r="X43" s="23">
        <v>126</v>
      </c>
      <c r="Y43" s="23">
        <v>0</v>
      </c>
      <c r="Z43" s="23">
        <v>2</v>
      </c>
      <c r="AA43" s="23">
        <v>2311</v>
      </c>
      <c r="AB43" s="23">
        <v>68</v>
      </c>
      <c r="AC43" s="23">
        <v>2111</v>
      </c>
      <c r="AD43" s="23">
        <v>62.1</v>
      </c>
      <c r="AE43" s="23">
        <v>200</v>
      </c>
      <c r="AF43" s="23">
        <v>5.8999999999999986</v>
      </c>
      <c r="AH43">
        <f>(I43-MIN(I2:I69))/(MAX(I2:I69)-MIN(I2:I69))</f>
        <v>0.5625</v>
      </c>
      <c r="AI43">
        <f>(J43-MIN(J2:J69))/(MAX(J2:J69)-MIN(J2:J69))</f>
        <v>0.44444444444444442</v>
      </c>
      <c r="AJ43">
        <f>(X43-MIN(X2:X69))/(MAX(X2:X69)-MIN(X2:X69))</f>
        <v>0.36231884057971014</v>
      </c>
      <c r="AK43">
        <f>(Y43-MIN(Y2:Y69))/(MAX(Y2:Y69)-MIN(Y2:Y69))</f>
        <v>0</v>
      </c>
      <c r="AL43">
        <f>(AE43-MIN(AE2:AE69))/(MAX(AE2:AE69)-MIN(AE2:AE69))</f>
        <v>0.36349206349206348</v>
      </c>
      <c r="AM43">
        <f>(AF43-MIN(AF2:AF69))/(MAX(AF2:AF69)-MIN(AF2:AF69))</f>
        <v>0.35263157894736874</v>
      </c>
    </row>
    <row r="44" spans="1:39" x14ac:dyDescent="0.3">
      <c r="A44" s="23" t="s">
        <v>113</v>
      </c>
      <c r="B44" s="23" t="s">
        <v>267</v>
      </c>
      <c r="C44" s="23" t="s">
        <v>34</v>
      </c>
      <c r="D44" s="23">
        <v>0</v>
      </c>
      <c r="E44" s="23">
        <v>0</v>
      </c>
      <c r="F44" s="23">
        <v>1</v>
      </c>
      <c r="G44" s="23">
        <v>1</v>
      </c>
      <c r="H44" s="23">
        <v>34</v>
      </c>
      <c r="I44" s="23">
        <v>24</v>
      </c>
      <c r="J44" s="23">
        <v>10</v>
      </c>
      <c r="K44" s="23">
        <v>255</v>
      </c>
      <c r="L44" s="23">
        <v>681</v>
      </c>
      <c r="M44" s="23">
        <v>0.37444933920704848</v>
      </c>
      <c r="N44" s="23">
        <v>415</v>
      </c>
      <c r="O44" s="23">
        <v>618</v>
      </c>
      <c r="P44" s="23">
        <v>0.67152103559870546</v>
      </c>
      <c r="Q44" s="23">
        <v>1323</v>
      </c>
      <c r="R44" s="23">
        <v>1241</v>
      </c>
      <c r="S44" s="23">
        <v>82</v>
      </c>
      <c r="T44" s="23">
        <v>456</v>
      </c>
      <c r="U44" s="23">
        <v>588</v>
      </c>
      <c r="V44" s="23">
        <v>414</v>
      </c>
      <c r="W44" s="23">
        <v>1.4202898550724641</v>
      </c>
      <c r="X44" s="23">
        <v>8</v>
      </c>
      <c r="Y44" s="23">
        <v>1</v>
      </c>
      <c r="Z44" s="23">
        <v>7</v>
      </c>
      <c r="AA44" s="23">
        <v>2624</v>
      </c>
      <c r="AB44" s="23">
        <v>77.2</v>
      </c>
      <c r="AC44" s="23">
        <v>2351</v>
      </c>
      <c r="AD44" s="23">
        <v>69.099999999999994</v>
      </c>
      <c r="AE44" s="23">
        <v>273</v>
      </c>
      <c r="AF44" s="23">
        <v>8.1000000000000085</v>
      </c>
      <c r="AH44">
        <f>(I44-MIN(I2:I69))/(MAX(I2:I69)-MIN(I2:I69))</f>
        <v>0.5625</v>
      </c>
      <c r="AI44">
        <f>(J44-MIN(J2:J69))/(MAX(J2:J69)-MIN(J2:J69))</f>
        <v>0.44444444444444442</v>
      </c>
      <c r="AJ44">
        <f>(X44-MIN(X2:X69))/(MAX(X2:X69)-MIN(X2:X69))</f>
        <v>2.0289855072463767E-2</v>
      </c>
      <c r="AK44">
        <f>(Y44-MIN(Y2:Y69))/(MAX(Y2:Y69)-MIN(Y2:Y69))</f>
        <v>0.14285714285714285</v>
      </c>
      <c r="AL44">
        <f>(AE44-MIN(AE2:AE69))/(MAX(AE2:AE69)-MIN(AE2:AE69))</f>
        <v>0.47936507936507938</v>
      </c>
      <c r="AM44">
        <f>(AF44-MIN(AF2:AF69))/(MAX(AF2:AF69)-MIN(AF2:AF69))</f>
        <v>0.46842105263157974</v>
      </c>
    </row>
    <row r="45" spans="1:39" x14ac:dyDescent="0.3">
      <c r="A45" s="23" t="s">
        <v>357</v>
      </c>
      <c r="B45" s="23" t="s">
        <v>267</v>
      </c>
      <c r="C45" s="23" t="s">
        <v>43</v>
      </c>
      <c r="D45" s="23">
        <v>0</v>
      </c>
      <c r="E45" s="23">
        <v>0</v>
      </c>
      <c r="F45" s="23">
        <v>0</v>
      </c>
      <c r="G45" s="23">
        <v>0</v>
      </c>
      <c r="H45" s="23">
        <v>34</v>
      </c>
      <c r="I45" s="23">
        <v>24</v>
      </c>
      <c r="J45" s="23">
        <v>10</v>
      </c>
      <c r="K45" s="23">
        <v>180</v>
      </c>
      <c r="L45" s="23">
        <v>458</v>
      </c>
      <c r="M45" s="23">
        <v>0.3930131004366812</v>
      </c>
      <c r="N45" s="23">
        <v>544</v>
      </c>
      <c r="O45" s="23">
        <v>797</v>
      </c>
      <c r="P45" s="23">
        <v>0.68255959849435388</v>
      </c>
      <c r="Q45" s="23">
        <v>1252</v>
      </c>
      <c r="R45" s="23">
        <v>1152</v>
      </c>
      <c r="S45" s="23">
        <v>100</v>
      </c>
      <c r="T45" s="23">
        <v>389</v>
      </c>
      <c r="U45" s="23">
        <v>497</v>
      </c>
      <c r="V45" s="23">
        <v>420</v>
      </c>
      <c r="W45" s="23">
        <v>1.1833333333333329</v>
      </c>
      <c r="X45" s="23">
        <v>39</v>
      </c>
      <c r="Y45" s="23">
        <v>2</v>
      </c>
      <c r="Z45" s="23">
        <v>5</v>
      </c>
      <c r="AA45" s="23">
        <v>2636</v>
      </c>
      <c r="AB45" s="23">
        <v>77.5</v>
      </c>
      <c r="AC45" s="23">
        <v>2382</v>
      </c>
      <c r="AD45" s="23">
        <v>70.099999999999994</v>
      </c>
      <c r="AE45" s="23">
        <v>254</v>
      </c>
      <c r="AF45" s="23">
        <v>7.4000000000000057</v>
      </c>
      <c r="AH45">
        <f>(I45-MIN(I2:I69))/(MAX(I2:I69)-MIN(I2:I69))</f>
        <v>0.5625</v>
      </c>
      <c r="AI45">
        <f>(J45-MIN(J2:J69))/(MAX(J2:J69)-MIN(J2:J69))</f>
        <v>0.44444444444444442</v>
      </c>
      <c r="AJ45">
        <f>(X45-MIN(X2:X69))/(MAX(X2:X69)-MIN(X2:X69))</f>
        <v>0.11014492753623188</v>
      </c>
      <c r="AK45">
        <f>(Y45-MIN(Y2:Y69))/(MAX(Y2:Y69)-MIN(Y2:Y69))</f>
        <v>0.2857142857142857</v>
      </c>
      <c r="AL45">
        <f>(AE45-MIN(AE2:AE69))/(MAX(AE2:AE69)-MIN(AE2:AE69))</f>
        <v>0.44920634920634922</v>
      </c>
      <c r="AM45">
        <f>(AF45-MIN(AF2:AF69))/(MAX(AF2:AF69)-MIN(AF2:AF69))</f>
        <v>0.43157894736842173</v>
      </c>
    </row>
    <row r="46" spans="1:39" x14ac:dyDescent="0.3">
      <c r="A46" s="23" t="s">
        <v>392</v>
      </c>
      <c r="B46" s="23" t="s">
        <v>178</v>
      </c>
      <c r="C46" s="23" t="s">
        <v>34</v>
      </c>
      <c r="D46" s="23">
        <v>1</v>
      </c>
      <c r="E46" s="23">
        <v>1</v>
      </c>
      <c r="F46" s="23">
        <v>0</v>
      </c>
      <c r="G46" s="23">
        <v>0</v>
      </c>
      <c r="H46" s="23">
        <v>31</v>
      </c>
      <c r="I46" s="23">
        <v>23</v>
      </c>
      <c r="J46" s="23">
        <v>8</v>
      </c>
      <c r="K46" s="23">
        <v>186</v>
      </c>
      <c r="L46" s="23">
        <v>586</v>
      </c>
      <c r="M46" s="23">
        <v>0.3174061433447099</v>
      </c>
      <c r="N46" s="23">
        <v>524</v>
      </c>
      <c r="O46" s="23">
        <v>764</v>
      </c>
      <c r="P46" s="23">
        <v>0.68586387434554974</v>
      </c>
      <c r="Q46" s="23">
        <v>1219</v>
      </c>
      <c r="R46" s="23">
        <v>1206</v>
      </c>
      <c r="S46" s="23">
        <v>13</v>
      </c>
      <c r="T46" s="23">
        <v>429</v>
      </c>
      <c r="U46" s="23">
        <v>480</v>
      </c>
      <c r="V46" s="23">
        <v>433</v>
      </c>
      <c r="W46" s="23">
        <v>1.108545034642032</v>
      </c>
      <c r="X46" s="23">
        <v>214</v>
      </c>
      <c r="Y46" s="23">
        <v>0</v>
      </c>
      <c r="Z46" s="23">
        <v>0</v>
      </c>
      <c r="AA46" s="23">
        <v>2512</v>
      </c>
      <c r="AB46" s="23">
        <v>81</v>
      </c>
      <c r="AC46" s="23">
        <v>2206</v>
      </c>
      <c r="AD46" s="23">
        <v>71.2</v>
      </c>
      <c r="AE46" s="23">
        <v>306</v>
      </c>
      <c r="AF46" s="23">
        <v>9.7999999999999972</v>
      </c>
      <c r="AH46">
        <f>(I46-MIN(I2:I69))/(MAX(I2:I69)-MIN(I2:I69))</f>
        <v>0.5</v>
      </c>
      <c r="AI46">
        <f>(J46-MIN(J2:J69))/(MAX(J2:J69)-MIN(J2:J69))</f>
        <v>0.33333333333333331</v>
      </c>
      <c r="AJ46">
        <f>(X46-MIN(X2:X69))/(MAX(X2:X69)-MIN(X2:X69))</f>
        <v>0.61739130434782608</v>
      </c>
      <c r="AK46">
        <f>(Y46-MIN(Y2:Y69))/(MAX(Y2:Y69)-MIN(Y2:Y69))</f>
        <v>0</v>
      </c>
      <c r="AL46">
        <f>(AE46-MIN(AE2:AE69))/(MAX(AE2:AE69)-MIN(AE2:AE69))</f>
        <v>0.53174603174603174</v>
      </c>
      <c r="AM46">
        <f>(AF46-MIN(AF2:AF69))/(MAX(AF2:AF69)-MIN(AF2:AF69))</f>
        <v>0.55789473684210544</v>
      </c>
    </row>
    <row r="47" spans="1:39" x14ac:dyDescent="0.3">
      <c r="A47" s="23" t="s">
        <v>297</v>
      </c>
      <c r="B47" s="23" t="s">
        <v>173</v>
      </c>
      <c r="C47" s="23" t="s">
        <v>37</v>
      </c>
      <c r="D47" s="23">
        <v>0</v>
      </c>
      <c r="E47" s="23">
        <v>0</v>
      </c>
      <c r="F47" s="23">
        <v>0</v>
      </c>
      <c r="G47" s="23">
        <v>1</v>
      </c>
      <c r="H47" s="23">
        <v>34</v>
      </c>
      <c r="I47" s="23">
        <v>25</v>
      </c>
      <c r="J47" s="23">
        <v>9</v>
      </c>
      <c r="K47" s="23">
        <v>224</v>
      </c>
      <c r="L47" s="23">
        <v>600</v>
      </c>
      <c r="M47" s="23">
        <v>0.37333333333333341</v>
      </c>
      <c r="N47" s="23">
        <v>428</v>
      </c>
      <c r="O47" s="23">
        <v>605</v>
      </c>
      <c r="P47" s="23">
        <v>0.70743801652892557</v>
      </c>
      <c r="Q47" s="23">
        <v>1232</v>
      </c>
      <c r="R47" s="23">
        <v>1093</v>
      </c>
      <c r="S47" s="23">
        <v>139</v>
      </c>
      <c r="T47" s="23">
        <v>378</v>
      </c>
      <c r="U47" s="23">
        <v>578</v>
      </c>
      <c r="V47" s="23">
        <v>376</v>
      </c>
      <c r="W47" s="23">
        <v>1.537234042553191</v>
      </c>
      <c r="X47" s="23">
        <v>62</v>
      </c>
      <c r="Y47" s="23">
        <v>2</v>
      </c>
      <c r="Z47" s="23">
        <v>5</v>
      </c>
      <c r="AA47" s="23">
        <v>2392</v>
      </c>
      <c r="AB47" s="23">
        <v>70.400000000000006</v>
      </c>
      <c r="AC47" s="23">
        <v>2146</v>
      </c>
      <c r="AD47" s="23">
        <v>63.1</v>
      </c>
      <c r="AE47" s="23">
        <v>246</v>
      </c>
      <c r="AF47" s="23">
        <v>7.3000000000000043</v>
      </c>
      <c r="AH47">
        <f>(I47-MIN(I2:I69))/(MAX(I2:I69)-MIN(I2:I69))</f>
        <v>0.625</v>
      </c>
      <c r="AI47">
        <f>(J47-MIN(J2:J69))/(MAX(J2:J69)-MIN(J2:J69))</f>
        <v>0.3888888888888889</v>
      </c>
      <c r="AJ47">
        <f>(X47-MIN(X2:X69))/(MAX(X2:X69)-MIN(X2:X69))</f>
        <v>0.17681159420289855</v>
      </c>
      <c r="AK47">
        <f>(Y47-MIN(Y2:Y69))/(MAX(Y2:Y69)-MIN(Y2:Y69))</f>
        <v>0.2857142857142857</v>
      </c>
      <c r="AL47">
        <f>(AE47-MIN(AE2:AE69))/(MAX(AE2:AE69)-MIN(AE2:AE69))</f>
        <v>0.43650793650793651</v>
      </c>
      <c r="AM47">
        <f>(AF47-MIN(AF2:AF69))/(MAX(AF2:AF69)-MIN(AF2:AF69))</f>
        <v>0.42631578947368481</v>
      </c>
    </row>
    <row r="48" spans="1:39" x14ac:dyDescent="0.3">
      <c r="A48" s="23" t="s">
        <v>114</v>
      </c>
      <c r="B48" s="23" t="s">
        <v>142</v>
      </c>
      <c r="C48" s="23" t="s">
        <v>37</v>
      </c>
      <c r="D48" s="23">
        <v>0</v>
      </c>
      <c r="E48" s="23">
        <v>1</v>
      </c>
      <c r="F48" s="23">
        <v>3</v>
      </c>
      <c r="G48" s="23">
        <v>0</v>
      </c>
      <c r="H48" s="23">
        <v>33</v>
      </c>
      <c r="I48" s="23">
        <v>26</v>
      </c>
      <c r="J48" s="23">
        <v>7</v>
      </c>
      <c r="K48" s="23">
        <v>199</v>
      </c>
      <c r="L48" s="23">
        <v>567</v>
      </c>
      <c r="M48" s="23">
        <v>0.35097001763668428</v>
      </c>
      <c r="N48" s="23">
        <v>432</v>
      </c>
      <c r="O48" s="23">
        <v>623</v>
      </c>
      <c r="P48" s="23">
        <v>0.69341894060995179</v>
      </c>
      <c r="Q48" s="23">
        <v>1171</v>
      </c>
      <c r="R48" s="23">
        <v>1050</v>
      </c>
      <c r="S48" s="23">
        <v>121</v>
      </c>
      <c r="T48" s="23">
        <v>340</v>
      </c>
      <c r="U48" s="23">
        <v>440</v>
      </c>
      <c r="V48" s="23">
        <v>350</v>
      </c>
      <c r="W48" s="23">
        <v>1.2571428571428569</v>
      </c>
      <c r="X48" s="23">
        <v>15</v>
      </c>
      <c r="Y48" s="23">
        <v>4</v>
      </c>
      <c r="Z48" s="23">
        <v>5</v>
      </c>
      <c r="AA48" s="23">
        <v>2285</v>
      </c>
      <c r="AB48" s="23">
        <v>69.2</v>
      </c>
      <c r="AC48" s="23">
        <v>1912</v>
      </c>
      <c r="AD48" s="23">
        <v>57.9</v>
      </c>
      <c r="AE48" s="23">
        <v>373</v>
      </c>
      <c r="AF48" s="23">
        <v>11.3</v>
      </c>
      <c r="AH48">
        <f>(I48-MIN(I2:I69))/(MAX(I2:I69)-MIN(I2:I69))</f>
        <v>0.6875</v>
      </c>
      <c r="AI48">
        <f>(J48-MIN(J2:J69))/(MAX(J2:J69)-MIN(J2:J69))</f>
        <v>0.27777777777777779</v>
      </c>
      <c r="AJ48">
        <f>(X48-MIN(X2:X69))/(MAX(X2:X69)-MIN(X2:X69))</f>
        <v>4.0579710144927533E-2</v>
      </c>
      <c r="AK48">
        <f>(Y48-MIN(Y2:Y69))/(MAX(Y2:Y69)-MIN(Y2:Y69))</f>
        <v>0.5714285714285714</v>
      </c>
      <c r="AL48">
        <f>(AE48-MIN(AE2:AE69))/(MAX(AE2:AE69)-MIN(AE2:AE69))</f>
        <v>0.63809523809523805</v>
      </c>
      <c r="AM48">
        <f>(AF48-MIN(AF2:AF69))/(MAX(AF2:AF69)-MIN(AF2:AF69))</f>
        <v>0.63684210526315821</v>
      </c>
    </row>
    <row r="49" spans="1:39" x14ac:dyDescent="0.3">
      <c r="A49" s="23" t="s">
        <v>75</v>
      </c>
      <c r="B49" s="23" t="s">
        <v>139</v>
      </c>
      <c r="C49" s="23" t="s">
        <v>34</v>
      </c>
      <c r="D49" s="23">
        <v>1</v>
      </c>
      <c r="E49" s="23">
        <v>0</v>
      </c>
      <c r="F49" s="23">
        <v>0</v>
      </c>
      <c r="G49" s="23">
        <v>0</v>
      </c>
      <c r="H49" s="23">
        <v>31</v>
      </c>
      <c r="I49" s="23">
        <v>20</v>
      </c>
      <c r="J49" s="23">
        <v>11</v>
      </c>
      <c r="K49" s="23">
        <v>159</v>
      </c>
      <c r="L49" s="23">
        <v>493</v>
      </c>
      <c r="M49" s="23">
        <v>0.3225152129817444</v>
      </c>
      <c r="N49" s="23">
        <v>491</v>
      </c>
      <c r="O49" s="23">
        <v>646</v>
      </c>
      <c r="P49" s="23">
        <v>0.76006191950464397</v>
      </c>
      <c r="Q49" s="23">
        <v>1139</v>
      </c>
      <c r="R49" s="23">
        <v>1081</v>
      </c>
      <c r="S49" s="23">
        <v>58</v>
      </c>
      <c r="T49" s="23">
        <v>369</v>
      </c>
      <c r="U49" s="23">
        <v>384</v>
      </c>
      <c r="V49" s="23">
        <v>367</v>
      </c>
      <c r="W49" s="23">
        <v>1.046321525885558</v>
      </c>
      <c r="X49" s="23">
        <v>26</v>
      </c>
      <c r="Y49" s="23">
        <v>1</v>
      </c>
      <c r="Z49" s="23">
        <v>4</v>
      </c>
      <c r="AA49" s="23">
        <v>2205</v>
      </c>
      <c r="AB49" s="23">
        <v>71.099999999999994</v>
      </c>
      <c r="AC49" s="23">
        <v>2052</v>
      </c>
      <c r="AD49" s="23">
        <v>66.2</v>
      </c>
      <c r="AE49" s="23">
        <v>153</v>
      </c>
      <c r="AF49" s="23">
        <v>4.8999999999999906</v>
      </c>
      <c r="AH49">
        <f>(I49-MIN(I2:I69))/(MAX(I2:I69)-MIN(I2:I69))</f>
        <v>0.3125</v>
      </c>
      <c r="AI49">
        <f>(J49-MIN(J2:J69))/(MAX(J2:J69)-MIN(J2:J69))</f>
        <v>0.5</v>
      </c>
      <c r="AJ49">
        <f>(X49-MIN(X2:X69))/(MAX(X2:X69)-MIN(X2:X69))</f>
        <v>7.2463768115942032E-2</v>
      </c>
      <c r="AK49">
        <f>(Y49-MIN(Y2:Y69))/(MAX(Y2:Y69)-MIN(Y2:Y69))</f>
        <v>0.14285714285714285</v>
      </c>
      <c r="AL49">
        <f>(AE49-MIN(AE2:AE69))/(MAX(AE2:AE69)-MIN(AE2:AE69))</f>
        <v>0.28888888888888886</v>
      </c>
      <c r="AM49">
        <f>(AF49-MIN(AF2:AF69))/(MAX(AF2:AF69)-MIN(AF2:AF69))</f>
        <v>0.29999999999999993</v>
      </c>
    </row>
    <row r="50" spans="1:39" x14ac:dyDescent="0.3">
      <c r="A50" s="23" t="s">
        <v>76</v>
      </c>
      <c r="B50" s="23" t="s">
        <v>139</v>
      </c>
      <c r="C50" s="23" t="s">
        <v>40</v>
      </c>
      <c r="D50" s="23">
        <v>0</v>
      </c>
      <c r="E50" s="23">
        <v>0</v>
      </c>
      <c r="F50" s="23">
        <v>0</v>
      </c>
      <c r="G50" s="23">
        <v>0</v>
      </c>
      <c r="H50" s="23">
        <v>32</v>
      </c>
      <c r="I50" s="23">
        <v>24</v>
      </c>
      <c r="J50" s="23">
        <v>8</v>
      </c>
      <c r="K50" s="23">
        <v>178</v>
      </c>
      <c r="L50" s="23">
        <v>563</v>
      </c>
      <c r="M50" s="23">
        <v>0.31616341030195377</v>
      </c>
      <c r="N50" s="23">
        <v>552</v>
      </c>
      <c r="O50" s="23">
        <v>736</v>
      </c>
      <c r="P50" s="23">
        <v>0.75</v>
      </c>
      <c r="Q50" s="23">
        <v>1165</v>
      </c>
      <c r="R50" s="23">
        <v>1108</v>
      </c>
      <c r="S50" s="23">
        <v>57</v>
      </c>
      <c r="T50" s="23">
        <v>348</v>
      </c>
      <c r="U50" s="23">
        <v>386</v>
      </c>
      <c r="V50" s="23">
        <v>397</v>
      </c>
      <c r="W50" s="23">
        <v>0.97229219143576828</v>
      </c>
      <c r="X50" s="23">
        <v>52</v>
      </c>
      <c r="Y50" s="23">
        <v>2</v>
      </c>
      <c r="Z50" s="23">
        <v>4</v>
      </c>
      <c r="AA50" s="23">
        <v>2316</v>
      </c>
      <c r="AB50" s="23">
        <v>72.400000000000006</v>
      </c>
      <c r="AC50" s="23">
        <v>2011</v>
      </c>
      <c r="AD50" s="23">
        <v>62.8</v>
      </c>
      <c r="AE50" s="23">
        <v>305</v>
      </c>
      <c r="AF50" s="23">
        <v>9.6000000000000085</v>
      </c>
      <c r="AH50">
        <f>(I50-MIN(I2:I69))/(MAX(I2:I69)-MIN(I2:I69))</f>
        <v>0.5625</v>
      </c>
      <c r="AI50">
        <f>(J50-MIN(J2:J69))/(MAX(J2:J69)-MIN(J2:J69))</f>
        <v>0.33333333333333331</v>
      </c>
      <c r="AJ50">
        <f>(X50-MIN(X2:X69))/(MAX(X2:X69)-MIN(X2:X69))</f>
        <v>0.14782608695652175</v>
      </c>
      <c r="AK50">
        <f>(Y50-MIN(Y2:Y69))/(MAX(Y2:Y69)-MIN(Y2:Y69))</f>
        <v>0.2857142857142857</v>
      </c>
      <c r="AL50">
        <f>(AE50-MIN(AE2:AE69))/(MAX(AE2:AE69)-MIN(AE2:AE69))</f>
        <v>0.53015873015873016</v>
      </c>
      <c r="AM50">
        <f>(AF50-MIN(AF2:AF69))/(MAX(AF2:AF69)-MIN(AF2:AF69))</f>
        <v>0.54736842105263228</v>
      </c>
    </row>
    <row r="51" spans="1:39" x14ac:dyDescent="0.3">
      <c r="A51" s="23" t="s">
        <v>361</v>
      </c>
      <c r="B51" s="23" t="s">
        <v>262</v>
      </c>
      <c r="C51" s="23" t="s">
        <v>37</v>
      </c>
      <c r="D51" s="23">
        <v>1</v>
      </c>
      <c r="E51" s="23">
        <v>1</v>
      </c>
      <c r="F51" s="23">
        <v>1</v>
      </c>
      <c r="G51" s="23">
        <v>0</v>
      </c>
      <c r="H51" s="23">
        <v>34</v>
      </c>
      <c r="I51" s="23">
        <v>26</v>
      </c>
      <c r="J51" s="23">
        <v>8</v>
      </c>
      <c r="K51" s="23">
        <v>231</v>
      </c>
      <c r="L51" s="23">
        <v>701</v>
      </c>
      <c r="M51" s="23">
        <v>0.32952924393723249</v>
      </c>
      <c r="N51" s="23">
        <v>567</v>
      </c>
      <c r="O51" s="23">
        <v>829</v>
      </c>
      <c r="P51" s="23">
        <v>0.68395657418576594</v>
      </c>
      <c r="Q51" s="23">
        <v>1317</v>
      </c>
      <c r="R51" s="23">
        <v>1281</v>
      </c>
      <c r="S51" s="23">
        <v>36</v>
      </c>
      <c r="T51" s="23">
        <v>436</v>
      </c>
      <c r="U51" s="23">
        <v>428</v>
      </c>
      <c r="V51" s="23">
        <v>386</v>
      </c>
      <c r="W51" s="23">
        <v>1.1088082901554399</v>
      </c>
      <c r="X51" s="23">
        <v>136</v>
      </c>
      <c r="Y51" s="23">
        <v>1</v>
      </c>
      <c r="Z51" s="23">
        <v>1</v>
      </c>
      <c r="AA51" s="23">
        <v>2648</v>
      </c>
      <c r="AB51" s="23">
        <v>77.900000000000006</v>
      </c>
      <c r="AC51" s="23">
        <v>2287</v>
      </c>
      <c r="AD51" s="23">
        <v>67.3</v>
      </c>
      <c r="AE51" s="23">
        <v>361</v>
      </c>
      <c r="AF51" s="23">
        <v>10.60000000000001</v>
      </c>
      <c r="AH51">
        <f>(I51-MIN(I2:I69))/(MAX(I2:I69)-MIN(I2:I69))</f>
        <v>0.6875</v>
      </c>
      <c r="AI51">
        <f>(J51-MIN(J2:J69))/(MAX(J2:J69)-MIN(J2:J69))</f>
        <v>0.33333333333333331</v>
      </c>
      <c r="AJ51">
        <f>(X51-MIN(X2:X69))/(MAX(X2:X69)-MIN(X2:X69))</f>
        <v>0.39130434782608697</v>
      </c>
      <c r="AK51">
        <f>(Y51-MIN(Y2:Y69))/(MAX(Y2:Y69)-MIN(Y2:Y69))</f>
        <v>0.14285714285714285</v>
      </c>
      <c r="AL51">
        <f>(AE51-MIN(AE2:AE69))/(MAX(AE2:AE69)-MIN(AE2:AE69))</f>
        <v>0.61904761904761907</v>
      </c>
      <c r="AM51">
        <f>(AF51-MIN(AF2:AF69))/(MAX(AF2:AF69)-MIN(AF2:AF69))</f>
        <v>0.60000000000000075</v>
      </c>
    </row>
    <row r="52" spans="1:39" x14ac:dyDescent="0.3">
      <c r="A52" s="23" t="s">
        <v>59</v>
      </c>
      <c r="B52" s="23" t="s">
        <v>154</v>
      </c>
      <c r="C52" s="23" t="s">
        <v>40</v>
      </c>
      <c r="D52" s="23">
        <v>1</v>
      </c>
      <c r="E52" s="23">
        <v>1</v>
      </c>
      <c r="F52" s="23">
        <v>2</v>
      </c>
      <c r="G52" s="23">
        <v>0</v>
      </c>
      <c r="H52" s="23">
        <v>34</v>
      </c>
      <c r="I52" s="23">
        <v>26</v>
      </c>
      <c r="J52" s="23">
        <v>8</v>
      </c>
      <c r="K52" s="23">
        <v>171</v>
      </c>
      <c r="L52" s="23">
        <v>530</v>
      </c>
      <c r="M52" s="23">
        <v>0.32264150943396219</v>
      </c>
      <c r="N52" s="23">
        <v>536</v>
      </c>
      <c r="O52" s="23">
        <v>755</v>
      </c>
      <c r="P52" s="23">
        <v>0.70993377483443709</v>
      </c>
      <c r="Q52" s="23">
        <v>1272</v>
      </c>
      <c r="R52" s="23">
        <v>1065</v>
      </c>
      <c r="S52" s="23">
        <v>207</v>
      </c>
      <c r="T52" s="23">
        <v>416</v>
      </c>
      <c r="U52" s="23">
        <v>442</v>
      </c>
      <c r="V52" s="23">
        <v>507</v>
      </c>
      <c r="W52" s="23">
        <v>0.87179487179487181</v>
      </c>
      <c r="X52" s="23">
        <v>125</v>
      </c>
      <c r="Y52" s="23">
        <v>2</v>
      </c>
      <c r="Z52" s="23">
        <v>0</v>
      </c>
      <c r="AA52" s="23">
        <v>2439</v>
      </c>
      <c r="AB52" s="23">
        <v>71.7</v>
      </c>
      <c r="AC52" s="23">
        <v>2163</v>
      </c>
      <c r="AD52" s="23">
        <v>63.6</v>
      </c>
      <c r="AE52" s="23">
        <v>276</v>
      </c>
      <c r="AF52" s="23">
        <v>8.1000000000000014</v>
      </c>
      <c r="AH52">
        <f>(I52-MIN(I2:I69))/(MAX(I2:I69)-MIN(I2:I69))</f>
        <v>0.6875</v>
      </c>
      <c r="AI52">
        <f>(J52-MIN(J2:J69))/(MAX(J2:J69)-MIN(J2:J69))</f>
        <v>0.33333333333333331</v>
      </c>
      <c r="AJ52">
        <f>(X52-MIN(X2:X69))/(MAX(X2:X69)-MIN(X2:X69))</f>
        <v>0.35942028985507246</v>
      </c>
      <c r="AK52">
        <f>(Y52-MIN(Y2:Y69))/(MAX(Y2:Y69)-MIN(Y2:Y69))</f>
        <v>0.2857142857142857</v>
      </c>
      <c r="AL52">
        <f>(AE52-MIN(AE2:AE69))/(MAX(AE2:AE69)-MIN(AE2:AE69))</f>
        <v>0.48412698412698413</v>
      </c>
      <c r="AM52">
        <f>(AF52-MIN(AF2:AF69))/(MAX(AF2:AF69)-MIN(AF2:AF69))</f>
        <v>0.46842105263157935</v>
      </c>
    </row>
    <row r="53" spans="1:39" x14ac:dyDescent="0.3">
      <c r="A53" s="23" t="s">
        <v>393</v>
      </c>
      <c r="B53" s="23" t="s">
        <v>170</v>
      </c>
      <c r="C53" s="23" t="s">
        <v>43</v>
      </c>
      <c r="D53" s="23">
        <v>1</v>
      </c>
      <c r="E53" s="23">
        <v>1</v>
      </c>
      <c r="F53" s="23">
        <v>0</v>
      </c>
      <c r="G53" s="23">
        <v>0</v>
      </c>
      <c r="H53" s="23">
        <v>34</v>
      </c>
      <c r="I53" s="23">
        <v>22</v>
      </c>
      <c r="J53" s="23">
        <v>12</v>
      </c>
      <c r="K53" s="23">
        <v>216</v>
      </c>
      <c r="L53" s="23">
        <v>564</v>
      </c>
      <c r="M53" s="23">
        <v>0.38297872340425532</v>
      </c>
      <c r="N53" s="23">
        <v>467</v>
      </c>
      <c r="O53" s="23">
        <v>673</v>
      </c>
      <c r="P53" s="23">
        <v>0.69390787518573549</v>
      </c>
      <c r="Q53" s="23">
        <v>1099</v>
      </c>
      <c r="R53" s="23">
        <v>1092</v>
      </c>
      <c r="S53" s="23">
        <v>7</v>
      </c>
      <c r="T53" s="23">
        <v>323</v>
      </c>
      <c r="U53" s="23">
        <v>501</v>
      </c>
      <c r="V53" s="23">
        <v>376</v>
      </c>
      <c r="W53" s="23">
        <v>1.332446808510638</v>
      </c>
      <c r="X53" s="23">
        <v>148</v>
      </c>
      <c r="Y53" s="23">
        <v>0</v>
      </c>
      <c r="Z53" s="23">
        <v>1</v>
      </c>
      <c r="AA53" s="23">
        <v>2295</v>
      </c>
      <c r="AB53" s="23">
        <v>67.5</v>
      </c>
      <c r="AC53" s="23">
        <v>2160</v>
      </c>
      <c r="AD53" s="23">
        <v>63.5</v>
      </c>
      <c r="AE53" s="23">
        <v>135</v>
      </c>
      <c r="AF53" s="23">
        <v>4</v>
      </c>
      <c r="AH53">
        <f>(I53-MIN(I2:I69))/(MAX(I2:I69)-MIN(I2:I69))</f>
        <v>0.4375</v>
      </c>
      <c r="AI53">
        <f>(J53-MIN(J2:J69))/(MAX(J2:J69)-MIN(J2:J69))</f>
        <v>0.55555555555555558</v>
      </c>
      <c r="AJ53">
        <f>(X53-MIN(X2:X69))/(MAX(X2:X69)-MIN(X2:X69))</f>
        <v>0.42608695652173911</v>
      </c>
      <c r="AK53">
        <f>(Y53-MIN(Y2:Y69))/(MAX(Y2:Y69)-MIN(Y2:Y69))</f>
        <v>0</v>
      </c>
      <c r="AL53">
        <f>(AE53-MIN(AE2:AE69))/(MAX(AE2:AE69)-MIN(AE2:AE69))</f>
        <v>0.26031746031746034</v>
      </c>
      <c r="AM53">
        <f>(AF53-MIN(AF2:AF69))/(MAX(AF2:AF69)-MIN(AF2:AF69))</f>
        <v>0.25263157894736887</v>
      </c>
    </row>
    <row r="54" spans="1:39" x14ac:dyDescent="0.3">
      <c r="A54" s="23" t="s">
        <v>334</v>
      </c>
      <c r="B54" s="23" t="s">
        <v>173</v>
      </c>
      <c r="C54" s="23" t="s">
        <v>37</v>
      </c>
      <c r="D54" s="23">
        <v>0</v>
      </c>
      <c r="E54" s="23">
        <v>0</v>
      </c>
      <c r="F54" s="23">
        <v>0</v>
      </c>
      <c r="G54" s="23">
        <v>0</v>
      </c>
      <c r="H54" s="23">
        <v>32</v>
      </c>
      <c r="I54" s="23">
        <v>24</v>
      </c>
      <c r="J54" s="23">
        <v>8</v>
      </c>
      <c r="K54" s="23">
        <v>163</v>
      </c>
      <c r="L54" s="23">
        <v>467</v>
      </c>
      <c r="M54" s="23">
        <v>0.34903640256959317</v>
      </c>
      <c r="N54" s="23">
        <v>429</v>
      </c>
      <c r="O54" s="23">
        <v>646</v>
      </c>
      <c r="P54" s="23">
        <v>0.66408668730650156</v>
      </c>
      <c r="Q54" s="23">
        <v>1131</v>
      </c>
      <c r="R54" s="23">
        <v>905</v>
      </c>
      <c r="S54" s="23">
        <v>226</v>
      </c>
      <c r="T54" s="23">
        <v>414</v>
      </c>
      <c r="U54" s="23">
        <v>529</v>
      </c>
      <c r="V54" s="23">
        <v>349</v>
      </c>
      <c r="W54" s="23">
        <v>1.515759312320917</v>
      </c>
      <c r="X54" s="23">
        <v>82</v>
      </c>
      <c r="Y54" s="23">
        <v>2</v>
      </c>
      <c r="Z54" s="23">
        <v>5</v>
      </c>
      <c r="AA54" s="23">
        <v>2227</v>
      </c>
      <c r="AB54" s="23">
        <v>69.599999999999994</v>
      </c>
      <c r="AC54" s="23">
        <v>1774</v>
      </c>
      <c r="AD54" s="23">
        <v>55.4</v>
      </c>
      <c r="AE54" s="23">
        <v>453</v>
      </c>
      <c r="AF54" s="23">
        <v>14.2</v>
      </c>
      <c r="AH54">
        <f>(I54-MIN(I2:I69))/(MAX(I2:I69)-MIN(I2:I69))</f>
        <v>0.5625</v>
      </c>
      <c r="AI54">
        <f>(J54-MIN(J2:J69))/(MAX(J2:J69)-MIN(J2:J69))</f>
        <v>0.33333333333333331</v>
      </c>
      <c r="AJ54">
        <f>(X54-MIN(X2:X69))/(MAX(X2:X69)-MIN(X2:X69))</f>
        <v>0.23478260869565218</v>
      </c>
      <c r="AK54">
        <f>(Y54-MIN(Y2:Y69))/(MAX(Y2:Y69)-MIN(Y2:Y69))</f>
        <v>0.2857142857142857</v>
      </c>
      <c r="AL54">
        <f>(AE54-MIN(AE2:AE69))/(MAX(AE2:AE69)-MIN(AE2:AE69))</f>
        <v>0.76507936507936503</v>
      </c>
      <c r="AM54">
        <f>(AF54-MIN(AF2:AF69))/(MAX(AF2:AF69)-MIN(AF2:AF69))</f>
        <v>0.78947368421052644</v>
      </c>
    </row>
    <row r="55" spans="1:39" x14ac:dyDescent="0.3">
      <c r="A55" s="23" t="s">
        <v>381</v>
      </c>
      <c r="B55" s="23" t="s">
        <v>211</v>
      </c>
      <c r="C55" s="23" t="s">
        <v>40</v>
      </c>
      <c r="D55" s="23">
        <v>0</v>
      </c>
      <c r="E55" s="23">
        <v>1</v>
      </c>
      <c r="F55" s="23">
        <v>1</v>
      </c>
      <c r="G55" s="23">
        <v>1</v>
      </c>
      <c r="H55" s="23">
        <v>33</v>
      </c>
      <c r="I55" s="23">
        <v>27</v>
      </c>
      <c r="J55" s="23">
        <v>6</v>
      </c>
      <c r="K55" s="23">
        <v>203</v>
      </c>
      <c r="L55" s="23">
        <v>585</v>
      </c>
      <c r="M55" s="23">
        <v>0.347008547008547</v>
      </c>
      <c r="N55" s="23">
        <v>538</v>
      </c>
      <c r="O55" s="23">
        <v>762</v>
      </c>
      <c r="P55" s="23">
        <v>0.70603674540682415</v>
      </c>
      <c r="Q55" s="23">
        <v>1084</v>
      </c>
      <c r="R55" s="23">
        <v>1071</v>
      </c>
      <c r="S55" s="23">
        <v>13</v>
      </c>
      <c r="T55" s="23">
        <v>290</v>
      </c>
      <c r="U55" s="23">
        <v>425</v>
      </c>
      <c r="V55" s="23">
        <v>379</v>
      </c>
      <c r="W55" s="23">
        <v>1.1213720316622691</v>
      </c>
      <c r="X55" s="23">
        <v>47</v>
      </c>
      <c r="Y55" s="23">
        <v>6</v>
      </c>
      <c r="Z55" s="23">
        <v>1</v>
      </c>
      <c r="AA55" s="23">
        <v>2267</v>
      </c>
      <c r="AB55" s="23">
        <v>68.7</v>
      </c>
      <c r="AC55" s="23">
        <v>1918</v>
      </c>
      <c r="AD55" s="23">
        <v>58.1</v>
      </c>
      <c r="AE55" s="23">
        <v>349</v>
      </c>
      <c r="AF55" s="23">
        <v>10.6</v>
      </c>
      <c r="AH55">
        <f>(I55-MIN(I2:I69))/(MAX(I2:I69)-MIN(I2:I69))</f>
        <v>0.75</v>
      </c>
      <c r="AI55">
        <f>(J55-MIN(J2:J69))/(MAX(J2:J69)-MIN(J2:J69))</f>
        <v>0.22222222222222221</v>
      </c>
      <c r="AJ55">
        <f>(X55-MIN(X2:X69))/(MAX(X2:X69)-MIN(X2:X69))</f>
        <v>0.13333333333333333</v>
      </c>
      <c r="AK55">
        <f>(Y55-MIN(Y2:Y69))/(MAX(Y2:Y69)-MIN(Y2:Y69))</f>
        <v>0.8571428571428571</v>
      </c>
      <c r="AL55">
        <f>(AE55-MIN(AE2:AE69))/(MAX(AE2:AE69)-MIN(AE2:AE69))</f>
        <v>0.6</v>
      </c>
      <c r="AM55">
        <f>(AF55-MIN(AF2:AF69))/(MAX(AF2:AF69)-MIN(AF2:AF69))</f>
        <v>0.6000000000000002</v>
      </c>
    </row>
    <row r="56" spans="1:39" x14ac:dyDescent="0.3">
      <c r="A56" s="23" t="s">
        <v>301</v>
      </c>
      <c r="B56" s="23" t="s">
        <v>271</v>
      </c>
      <c r="C56" s="23" t="s">
        <v>40</v>
      </c>
      <c r="D56" s="23">
        <v>1</v>
      </c>
      <c r="E56" s="23">
        <v>0</v>
      </c>
      <c r="F56" s="23">
        <v>0</v>
      </c>
      <c r="G56" s="23">
        <v>0</v>
      </c>
      <c r="H56" s="23">
        <v>33</v>
      </c>
      <c r="I56" s="23">
        <v>27</v>
      </c>
      <c r="J56" s="23">
        <v>6</v>
      </c>
      <c r="K56" s="23">
        <v>262</v>
      </c>
      <c r="L56" s="23">
        <v>699</v>
      </c>
      <c r="M56" s="23">
        <v>0.37482117310443491</v>
      </c>
      <c r="N56" s="23">
        <v>489</v>
      </c>
      <c r="O56" s="23">
        <v>674</v>
      </c>
      <c r="P56" s="23">
        <v>0.72551928783382791</v>
      </c>
      <c r="Q56" s="23">
        <v>1223</v>
      </c>
      <c r="R56" s="23">
        <v>937</v>
      </c>
      <c r="S56" s="23">
        <v>286</v>
      </c>
      <c r="T56" s="23">
        <v>399</v>
      </c>
      <c r="U56" s="23">
        <v>484</v>
      </c>
      <c r="V56" s="23">
        <v>396</v>
      </c>
      <c r="W56" s="23">
        <v>1.2222222222222221</v>
      </c>
      <c r="X56" s="23">
        <v>100</v>
      </c>
      <c r="Y56" s="23">
        <v>1</v>
      </c>
      <c r="Z56" s="23">
        <v>3</v>
      </c>
      <c r="AA56" s="23">
        <v>2491</v>
      </c>
      <c r="AB56" s="23">
        <v>75.5</v>
      </c>
      <c r="AC56" s="23">
        <v>2095</v>
      </c>
      <c r="AD56" s="23">
        <v>63.5</v>
      </c>
      <c r="AE56" s="23">
        <v>396</v>
      </c>
      <c r="AF56" s="23">
        <v>12</v>
      </c>
      <c r="AH56">
        <f>(I56-MIN(I2:I69))/(MAX(I2:I69)-MIN(I2:I69))</f>
        <v>0.75</v>
      </c>
      <c r="AI56">
        <f>(J56-MIN(J2:J69))/(MAX(J2:J69)-MIN(J2:J69))</f>
        <v>0.22222222222222221</v>
      </c>
      <c r="AJ56">
        <f>(X56-MIN(X2:X69))/(MAX(X2:X69)-MIN(X2:X69))</f>
        <v>0.28695652173913044</v>
      </c>
      <c r="AK56">
        <f>(Y56-MIN(Y2:Y69))/(MAX(Y2:Y69)-MIN(Y2:Y69))</f>
        <v>0.14285714285714285</v>
      </c>
      <c r="AL56">
        <f>(AE56-MIN(AE2:AE69))/(MAX(AE2:AE69)-MIN(AE2:AE69))</f>
        <v>0.67460317460317465</v>
      </c>
      <c r="AM56">
        <f>(AF56-MIN(AF2:AF69))/(MAX(AF2:AF69)-MIN(AF2:AF69))</f>
        <v>0.673684210526316</v>
      </c>
    </row>
    <row r="57" spans="1:39" x14ac:dyDescent="0.3">
      <c r="A57" s="23" t="s">
        <v>116</v>
      </c>
      <c r="B57" s="23" t="s">
        <v>290</v>
      </c>
      <c r="C57" s="23" t="s">
        <v>34</v>
      </c>
      <c r="D57" s="23">
        <v>0</v>
      </c>
      <c r="E57" s="23">
        <v>0</v>
      </c>
      <c r="F57" s="23">
        <v>1</v>
      </c>
      <c r="G57" s="23">
        <v>0</v>
      </c>
      <c r="H57" s="23">
        <v>32</v>
      </c>
      <c r="I57" s="23">
        <v>22</v>
      </c>
      <c r="J57" s="23">
        <v>10</v>
      </c>
      <c r="K57" s="23">
        <v>188</v>
      </c>
      <c r="L57" s="23">
        <v>580</v>
      </c>
      <c r="M57" s="23">
        <v>0.32413793103448268</v>
      </c>
      <c r="N57" s="23">
        <v>451</v>
      </c>
      <c r="O57" s="23">
        <v>667</v>
      </c>
      <c r="P57" s="23">
        <v>0.67616191904047973</v>
      </c>
      <c r="Q57" s="23">
        <v>1179</v>
      </c>
      <c r="R57" s="23">
        <v>1068</v>
      </c>
      <c r="S57" s="23">
        <v>111</v>
      </c>
      <c r="T57" s="23">
        <v>351</v>
      </c>
      <c r="U57" s="23">
        <v>394</v>
      </c>
      <c r="V57" s="23">
        <v>382</v>
      </c>
      <c r="W57" s="23">
        <v>1.0314136125654449</v>
      </c>
      <c r="X57" s="23">
        <v>25</v>
      </c>
      <c r="Y57" s="23">
        <v>2</v>
      </c>
      <c r="Z57" s="23">
        <v>7</v>
      </c>
      <c r="AA57" s="23">
        <v>2215</v>
      </c>
      <c r="AB57" s="23">
        <v>69.2</v>
      </c>
      <c r="AC57" s="23">
        <v>1941</v>
      </c>
      <c r="AD57" s="23">
        <v>60.7</v>
      </c>
      <c r="AE57" s="23">
        <v>274</v>
      </c>
      <c r="AF57" s="23">
        <v>8.5</v>
      </c>
      <c r="AH57">
        <f>(I57-MIN(I2:I69))/(MAX(I2:I69)-MIN(I2:I69))</f>
        <v>0.4375</v>
      </c>
      <c r="AI57">
        <f>(J57-MIN(J2:J69))/(MAX(J2:J69)-MIN(J2:J69))</f>
        <v>0.44444444444444442</v>
      </c>
      <c r="AJ57">
        <f>(X57-MIN(X2:X69))/(MAX(X2:X69)-MIN(X2:X69))</f>
        <v>6.9565217391304349E-2</v>
      </c>
      <c r="AK57">
        <f>(Y57-MIN(Y2:Y69))/(MAX(Y2:Y69)-MIN(Y2:Y69))</f>
        <v>0.2857142857142857</v>
      </c>
      <c r="AL57">
        <f>(AE57-MIN(AE2:AE69))/(MAX(AE2:AE69)-MIN(AE2:AE69))</f>
        <v>0.48095238095238096</v>
      </c>
      <c r="AM57">
        <f>(AF57-MIN(AF2:AF69))/(MAX(AF2:AF69)-MIN(AF2:AF69))</f>
        <v>0.48947368421052662</v>
      </c>
    </row>
    <row r="58" spans="1:39" x14ac:dyDescent="0.3">
      <c r="A58" s="23" t="s">
        <v>305</v>
      </c>
      <c r="B58" s="23" t="s">
        <v>202</v>
      </c>
      <c r="C58" s="23" t="s">
        <v>34</v>
      </c>
      <c r="D58" s="23">
        <v>1</v>
      </c>
      <c r="E58" s="23">
        <v>1</v>
      </c>
      <c r="F58" s="23">
        <v>0</v>
      </c>
      <c r="G58" s="23">
        <v>0</v>
      </c>
      <c r="H58" s="23">
        <v>34</v>
      </c>
      <c r="I58" s="23">
        <v>25</v>
      </c>
      <c r="J58" s="23">
        <v>9</v>
      </c>
      <c r="K58" s="23">
        <v>266</v>
      </c>
      <c r="L58" s="23">
        <v>675</v>
      </c>
      <c r="M58" s="23">
        <v>0.39407407407407408</v>
      </c>
      <c r="N58" s="23">
        <v>472</v>
      </c>
      <c r="O58" s="23">
        <v>619</v>
      </c>
      <c r="P58" s="23">
        <v>0.76252019386106629</v>
      </c>
      <c r="Q58" s="23">
        <v>1181</v>
      </c>
      <c r="R58" s="23">
        <v>1040</v>
      </c>
      <c r="S58" s="23">
        <v>141</v>
      </c>
      <c r="T58" s="23">
        <v>323</v>
      </c>
      <c r="U58" s="23">
        <v>493</v>
      </c>
      <c r="V58" s="23">
        <v>353</v>
      </c>
      <c r="W58" s="23">
        <v>1.3966005665722381</v>
      </c>
      <c r="X58" s="23">
        <v>202</v>
      </c>
      <c r="Y58" s="23">
        <v>1</v>
      </c>
      <c r="Z58" s="23">
        <v>1</v>
      </c>
      <c r="AA58" s="23">
        <v>2512</v>
      </c>
      <c r="AB58" s="23">
        <v>73.900000000000006</v>
      </c>
      <c r="AC58" s="23">
        <v>2229</v>
      </c>
      <c r="AD58" s="23">
        <v>65.599999999999994</v>
      </c>
      <c r="AE58" s="23">
        <v>283</v>
      </c>
      <c r="AF58" s="23">
        <v>8.3000000000000114</v>
      </c>
      <c r="AH58">
        <f>(I58-MIN(I2:I69))/(MAX(I2:I69)-MIN(I2:I69))</f>
        <v>0.625</v>
      </c>
      <c r="AI58">
        <f>(J58-MIN(J2:J69))/(MAX(J2:J69)-MIN(J2:J69))</f>
        <v>0.3888888888888889</v>
      </c>
      <c r="AJ58">
        <f>(X58-MIN(X2:X69))/(MAX(X2:X69)-MIN(X2:X69))</f>
        <v>0.58260869565217388</v>
      </c>
      <c r="AK58">
        <f>(Y58-MIN(Y2:Y69))/(MAX(Y2:Y69)-MIN(Y2:Y69))</f>
        <v>0.14285714285714285</v>
      </c>
      <c r="AL58">
        <f>(AE58-MIN(AE2:AE69))/(MAX(AE2:AE69)-MIN(AE2:AE69))</f>
        <v>0.49523809523809526</v>
      </c>
      <c r="AM58">
        <f>(AF58-MIN(AF2:AF69))/(MAX(AF2:AF69)-MIN(AF2:AF69))</f>
        <v>0.47894736842105357</v>
      </c>
    </row>
    <row r="59" spans="1:39" x14ac:dyDescent="0.3">
      <c r="A59" s="23" t="s">
        <v>333</v>
      </c>
      <c r="B59" s="23" t="s">
        <v>307</v>
      </c>
      <c r="C59" s="23" t="s">
        <v>37</v>
      </c>
      <c r="D59" s="23">
        <v>1</v>
      </c>
      <c r="E59" s="23">
        <v>1</v>
      </c>
      <c r="F59" s="23">
        <v>0</v>
      </c>
      <c r="G59" s="23">
        <v>0</v>
      </c>
      <c r="H59" s="23">
        <v>32</v>
      </c>
      <c r="I59" s="23">
        <v>23</v>
      </c>
      <c r="J59" s="23">
        <v>9</v>
      </c>
      <c r="K59" s="23">
        <v>216</v>
      </c>
      <c r="L59" s="23">
        <v>596</v>
      </c>
      <c r="M59" s="23">
        <v>0.36241610738255031</v>
      </c>
      <c r="N59" s="23">
        <v>463</v>
      </c>
      <c r="O59" s="23">
        <v>671</v>
      </c>
      <c r="P59" s="23">
        <v>0.69001490312965719</v>
      </c>
      <c r="Q59" s="23">
        <v>1126</v>
      </c>
      <c r="R59" s="23">
        <v>1131</v>
      </c>
      <c r="S59" s="23">
        <v>-5</v>
      </c>
      <c r="T59" s="23">
        <v>285</v>
      </c>
      <c r="U59" s="23">
        <v>366</v>
      </c>
      <c r="V59" s="23">
        <v>349</v>
      </c>
      <c r="W59" s="23">
        <v>1.0487106017191981</v>
      </c>
      <c r="X59" s="23">
        <v>346</v>
      </c>
      <c r="Y59" s="23">
        <v>0</v>
      </c>
      <c r="Z59" s="23">
        <v>0</v>
      </c>
      <c r="AA59" s="23">
        <v>2165</v>
      </c>
      <c r="AB59" s="23">
        <v>67.7</v>
      </c>
      <c r="AC59" s="23">
        <v>1826</v>
      </c>
      <c r="AD59" s="23">
        <v>57.1</v>
      </c>
      <c r="AE59" s="23">
        <v>339</v>
      </c>
      <c r="AF59" s="23">
        <v>10.6</v>
      </c>
      <c r="AH59">
        <f>(I59-MIN(I2:I69))/(MAX(I2:I69)-MIN(I2:I69))</f>
        <v>0.5</v>
      </c>
      <c r="AI59">
        <f>(J59-MIN(J2:J69))/(MAX(J2:J69)-MIN(J2:J69))</f>
        <v>0.3888888888888889</v>
      </c>
      <c r="AJ59">
        <f>(X59-MIN(X2:X69))/(MAX(X2:X69)-MIN(X2:X69))</f>
        <v>1</v>
      </c>
      <c r="AK59">
        <f>(Y59-MIN(Y2:Y69))/(MAX(Y2:Y69)-MIN(Y2:Y69))</f>
        <v>0</v>
      </c>
      <c r="AL59">
        <f>(AE59-MIN(AE2:AE69))/(MAX(AE2:AE69)-MIN(AE2:AE69))</f>
        <v>0.58412698412698416</v>
      </c>
      <c r="AM59">
        <f>(AF59-MIN(AF2:AF69))/(MAX(AF2:AF69)-MIN(AF2:AF69))</f>
        <v>0.6000000000000002</v>
      </c>
    </row>
    <row r="60" spans="1:39" x14ac:dyDescent="0.3">
      <c r="A60" s="23" t="s">
        <v>60</v>
      </c>
      <c r="B60" s="23" t="s">
        <v>173</v>
      </c>
      <c r="C60" s="23" t="s">
        <v>43</v>
      </c>
      <c r="D60" s="23">
        <v>0</v>
      </c>
      <c r="E60" s="23">
        <v>0</v>
      </c>
      <c r="F60" s="23">
        <v>4</v>
      </c>
      <c r="G60" s="23">
        <v>1</v>
      </c>
      <c r="H60" s="23">
        <v>35</v>
      </c>
      <c r="I60" s="23">
        <v>26</v>
      </c>
      <c r="J60" s="23">
        <v>9</v>
      </c>
      <c r="K60" s="23">
        <v>212</v>
      </c>
      <c r="L60" s="23">
        <v>634</v>
      </c>
      <c r="M60" s="23">
        <v>0.33438485804416401</v>
      </c>
      <c r="N60" s="23">
        <v>487</v>
      </c>
      <c r="O60" s="23">
        <v>721</v>
      </c>
      <c r="P60" s="23">
        <v>0.67545076282940364</v>
      </c>
      <c r="Q60" s="23">
        <v>1356</v>
      </c>
      <c r="R60" s="23">
        <v>1212</v>
      </c>
      <c r="S60" s="23">
        <v>144</v>
      </c>
      <c r="T60" s="23">
        <v>509</v>
      </c>
      <c r="U60" s="23">
        <v>509</v>
      </c>
      <c r="V60" s="23">
        <v>442</v>
      </c>
      <c r="W60" s="23">
        <v>1.1515837104072399</v>
      </c>
      <c r="X60" s="23">
        <v>5</v>
      </c>
      <c r="Y60" s="23">
        <v>2</v>
      </c>
      <c r="Z60" s="23">
        <v>5</v>
      </c>
      <c r="AA60" s="23">
        <v>2497</v>
      </c>
      <c r="AB60" s="23">
        <v>71.3</v>
      </c>
      <c r="AC60" s="23">
        <v>2103</v>
      </c>
      <c r="AD60" s="23">
        <v>60.1</v>
      </c>
      <c r="AE60" s="23">
        <v>394</v>
      </c>
      <c r="AF60" s="23">
        <v>11.2</v>
      </c>
      <c r="AH60">
        <f>(I60-MIN(I2:I69))/(MAX(I2:I69)-MIN(I2:I69))</f>
        <v>0.6875</v>
      </c>
      <c r="AI60">
        <f>(J60-MIN(J2:J69))/(MAX(J2:J69)-MIN(J2:J69))</f>
        <v>0.3888888888888889</v>
      </c>
      <c r="AJ60">
        <f>(X60-MIN(X2:X69))/(MAX(X2:X69)-MIN(X2:X69))</f>
        <v>1.1594202898550725E-2</v>
      </c>
      <c r="AK60">
        <f>(Y60-MIN(Y2:Y69))/(MAX(Y2:Y69)-MIN(Y2:Y69))</f>
        <v>0.2857142857142857</v>
      </c>
      <c r="AL60">
        <f>(AE60-MIN(AE2:AE69))/(MAX(AE2:AE69)-MIN(AE2:AE69))</f>
        <v>0.67142857142857137</v>
      </c>
      <c r="AM60">
        <f>(AF60-MIN(AF2:AF69))/(MAX(AF2:AF69)-MIN(AF2:AF69))</f>
        <v>0.63157894736842124</v>
      </c>
    </row>
    <row r="61" spans="1:39" x14ac:dyDescent="0.3">
      <c r="A61" s="23" t="s">
        <v>340</v>
      </c>
      <c r="B61" s="23" t="s">
        <v>211</v>
      </c>
      <c r="C61" s="23" t="s">
        <v>43</v>
      </c>
      <c r="D61" s="23">
        <v>1</v>
      </c>
      <c r="E61" s="23">
        <v>0</v>
      </c>
      <c r="F61" s="23">
        <v>1</v>
      </c>
      <c r="G61" s="23">
        <v>1</v>
      </c>
      <c r="H61" s="23">
        <v>32</v>
      </c>
      <c r="I61" s="23">
        <v>23</v>
      </c>
      <c r="J61" s="23">
        <v>9</v>
      </c>
      <c r="K61" s="23">
        <v>233</v>
      </c>
      <c r="L61" s="23">
        <v>698</v>
      </c>
      <c r="M61" s="23">
        <v>0.333810888252149</v>
      </c>
      <c r="N61" s="23">
        <v>483</v>
      </c>
      <c r="O61" s="23">
        <v>666</v>
      </c>
      <c r="P61" s="23">
        <v>0.72522522522522526</v>
      </c>
      <c r="Q61" s="23">
        <v>1102</v>
      </c>
      <c r="R61" s="23">
        <v>1148</v>
      </c>
      <c r="S61" s="23">
        <v>-46</v>
      </c>
      <c r="T61" s="23">
        <v>363</v>
      </c>
      <c r="U61" s="23">
        <v>476</v>
      </c>
      <c r="V61" s="23">
        <v>351</v>
      </c>
      <c r="W61" s="23">
        <v>1.3561253561253559</v>
      </c>
      <c r="X61" s="23">
        <v>63</v>
      </c>
      <c r="Y61" s="23">
        <v>3</v>
      </c>
      <c r="Z61" s="23">
        <v>3</v>
      </c>
      <c r="AA61" s="23">
        <v>2328</v>
      </c>
      <c r="AB61" s="23">
        <v>72.8</v>
      </c>
      <c r="AC61" s="23">
        <v>2179</v>
      </c>
      <c r="AD61" s="23">
        <v>68.099999999999994</v>
      </c>
      <c r="AE61" s="23">
        <v>149</v>
      </c>
      <c r="AF61" s="23">
        <v>4.7000000000000028</v>
      </c>
      <c r="AH61">
        <f>(I61-MIN(I2:I69))/(MAX(I2:I69)-MIN(I2:I69))</f>
        <v>0.5</v>
      </c>
      <c r="AI61">
        <f>(J61-MIN(J2:J69))/(MAX(J2:J69)-MIN(J2:J69))</f>
        <v>0.3888888888888889</v>
      </c>
      <c r="AJ61">
        <f>(X61-MIN(X2:X69))/(MAX(X2:X69)-MIN(X2:X69))</f>
        <v>0.17971014492753623</v>
      </c>
      <c r="AK61">
        <f>(Y61-MIN(Y2:Y69))/(MAX(Y2:Y69)-MIN(Y2:Y69))</f>
        <v>0.42857142857142855</v>
      </c>
      <c r="AL61">
        <f>(AE61-MIN(AE2:AE69))/(MAX(AE2:AE69)-MIN(AE2:AE69))</f>
        <v>0.28253968253968254</v>
      </c>
      <c r="AM61">
        <f>(AF61-MIN(AF2:AF69))/(MAX(AF2:AF69)-MIN(AF2:AF69))</f>
        <v>0.28947368421052688</v>
      </c>
    </row>
    <row r="62" spans="1:39" x14ac:dyDescent="0.3">
      <c r="A62" s="23" t="s">
        <v>41</v>
      </c>
      <c r="B62" s="23" t="s">
        <v>154</v>
      </c>
      <c r="C62" s="23" t="s">
        <v>34</v>
      </c>
      <c r="D62" s="23">
        <v>0</v>
      </c>
      <c r="E62" s="23">
        <v>0</v>
      </c>
      <c r="F62" s="23">
        <v>0</v>
      </c>
      <c r="G62" s="23">
        <v>0</v>
      </c>
      <c r="H62" s="23">
        <v>34</v>
      </c>
      <c r="I62" s="23">
        <v>25</v>
      </c>
      <c r="J62" s="23">
        <v>9</v>
      </c>
      <c r="K62" s="23">
        <v>171</v>
      </c>
      <c r="L62" s="23">
        <v>514</v>
      </c>
      <c r="M62" s="23">
        <v>0.33268482490272372</v>
      </c>
      <c r="N62" s="23">
        <v>492</v>
      </c>
      <c r="O62" s="23">
        <v>681</v>
      </c>
      <c r="P62" s="23">
        <v>0.72246696035242286</v>
      </c>
      <c r="Q62" s="23">
        <v>1234</v>
      </c>
      <c r="R62" s="23">
        <v>1297</v>
      </c>
      <c r="S62" s="23">
        <v>-63</v>
      </c>
      <c r="T62" s="23">
        <v>368</v>
      </c>
      <c r="U62" s="23">
        <v>549</v>
      </c>
      <c r="V62" s="23">
        <v>376</v>
      </c>
      <c r="W62" s="23">
        <v>1.4601063829787231</v>
      </c>
      <c r="X62" s="23">
        <v>18</v>
      </c>
      <c r="Y62" s="23">
        <v>3</v>
      </c>
      <c r="Z62" s="23">
        <v>1</v>
      </c>
      <c r="AA62" s="23">
        <v>2541</v>
      </c>
      <c r="AB62" s="23">
        <v>74.7</v>
      </c>
      <c r="AC62" s="23">
        <v>2344</v>
      </c>
      <c r="AD62" s="23">
        <v>68.900000000000006</v>
      </c>
      <c r="AE62" s="23">
        <v>197</v>
      </c>
      <c r="AF62" s="23">
        <v>5.7999999999999972</v>
      </c>
      <c r="AH62">
        <f>(I62-MIN(I2:I69))/(MAX(I2:I69)-MIN(I2:I69))</f>
        <v>0.625</v>
      </c>
      <c r="AI62">
        <f>(J62-MIN(J2:J69))/(MAX(J2:J69)-MIN(J2:J69))</f>
        <v>0.3888888888888889</v>
      </c>
      <c r="AJ62">
        <f>(X62-MIN(X2:X69))/(MAX(X2:X69)-MIN(X2:X69))</f>
        <v>4.9275362318840582E-2</v>
      </c>
      <c r="AK62">
        <f>(Y62-MIN(Y2:Y69))/(MAX(Y2:Y69)-MIN(Y2:Y69))</f>
        <v>0.42857142857142855</v>
      </c>
      <c r="AL62">
        <f>(AE62-MIN(AE2:AE69))/(MAX(AE2:AE69)-MIN(AE2:AE69))</f>
        <v>0.35873015873015873</v>
      </c>
      <c r="AM62">
        <f>(AF62-MIN(AF2:AF69))/(MAX(AF2:AF69)-MIN(AF2:AF69))</f>
        <v>0.34736842105263183</v>
      </c>
    </row>
    <row r="63" spans="1:39" x14ac:dyDescent="0.3">
      <c r="A63" s="23" t="s">
        <v>394</v>
      </c>
      <c r="B63" s="23" t="s">
        <v>290</v>
      </c>
      <c r="C63" s="23" t="s">
        <v>43</v>
      </c>
      <c r="D63" s="23">
        <v>0</v>
      </c>
      <c r="E63" s="23">
        <v>0</v>
      </c>
      <c r="F63" s="23">
        <v>0</v>
      </c>
      <c r="G63" s="23">
        <v>1</v>
      </c>
      <c r="H63" s="23">
        <v>34</v>
      </c>
      <c r="I63" s="23">
        <v>25</v>
      </c>
      <c r="J63" s="23">
        <v>9</v>
      </c>
      <c r="K63" s="23">
        <v>221</v>
      </c>
      <c r="L63" s="23">
        <v>669</v>
      </c>
      <c r="M63" s="23">
        <v>0.33034379671150971</v>
      </c>
      <c r="N63" s="23">
        <v>508</v>
      </c>
      <c r="O63" s="23">
        <v>721</v>
      </c>
      <c r="P63" s="23">
        <v>0.70457697642163664</v>
      </c>
      <c r="Q63" s="23">
        <v>1364</v>
      </c>
      <c r="R63" s="23">
        <v>1140</v>
      </c>
      <c r="S63" s="23">
        <v>224</v>
      </c>
      <c r="T63" s="23">
        <v>406</v>
      </c>
      <c r="U63" s="23">
        <v>551</v>
      </c>
      <c r="V63" s="23">
        <v>475</v>
      </c>
      <c r="W63" s="23">
        <v>1.1599999999999999</v>
      </c>
      <c r="X63" s="23">
        <v>21</v>
      </c>
      <c r="Y63" s="23">
        <v>3</v>
      </c>
      <c r="Z63" s="23">
        <v>4</v>
      </c>
      <c r="AA63" s="23">
        <v>2435</v>
      </c>
      <c r="AB63" s="23">
        <v>71.599999999999994</v>
      </c>
      <c r="AC63" s="23">
        <v>2142</v>
      </c>
      <c r="AD63" s="23">
        <v>63</v>
      </c>
      <c r="AE63" s="23">
        <v>293</v>
      </c>
      <c r="AF63" s="23">
        <v>8.5999999999999943</v>
      </c>
      <c r="AH63">
        <f>(I63-MIN(I2:I69))/(MAX(I2:I69)-MIN(I2:I69))</f>
        <v>0.625</v>
      </c>
      <c r="AI63">
        <f>(J63-MIN(J2:J69))/(MAX(J2:J69)-MIN(J2:J69))</f>
        <v>0.3888888888888889</v>
      </c>
      <c r="AJ63">
        <f>(X63-MIN(X2:X69))/(MAX(X2:X69)-MIN(X2:X69))</f>
        <v>5.7971014492753624E-2</v>
      </c>
      <c r="AK63">
        <f>(Y63-MIN(Y2:Y69))/(MAX(Y2:Y69)-MIN(Y2:Y69))</f>
        <v>0.42857142857142855</v>
      </c>
      <c r="AL63">
        <f>(AE63-MIN(AE2:AE69))/(MAX(AE2:AE69)-MIN(AE2:AE69))</f>
        <v>0.51111111111111107</v>
      </c>
      <c r="AM63">
        <f>(AF63-MIN(AF2:AF69))/(MAX(AF2:AF69)-MIN(AF2:AF69))</f>
        <v>0.4947368421052632</v>
      </c>
    </row>
    <row r="64" spans="1:39" x14ac:dyDescent="0.3">
      <c r="A64" s="23" t="s">
        <v>366</v>
      </c>
      <c r="B64" s="23" t="s">
        <v>205</v>
      </c>
      <c r="C64" s="23" t="s">
        <v>40</v>
      </c>
      <c r="D64" s="23">
        <v>1</v>
      </c>
      <c r="E64" s="23">
        <v>1</v>
      </c>
      <c r="F64" s="23">
        <v>0</v>
      </c>
      <c r="G64" s="23">
        <v>0</v>
      </c>
      <c r="H64" s="23">
        <v>33</v>
      </c>
      <c r="I64" s="23">
        <v>26</v>
      </c>
      <c r="J64" s="23">
        <v>7</v>
      </c>
      <c r="K64" s="23">
        <v>246</v>
      </c>
      <c r="L64" s="23">
        <v>655</v>
      </c>
      <c r="M64" s="23">
        <v>0.37557251908396949</v>
      </c>
      <c r="N64" s="23">
        <v>512</v>
      </c>
      <c r="O64" s="23">
        <v>699</v>
      </c>
      <c r="P64" s="23">
        <v>0.73247496423462088</v>
      </c>
      <c r="Q64" s="23">
        <v>1086</v>
      </c>
      <c r="R64" s="23">
        <v>940</v>
      </c>
      <c r="S64" s="23">
        <v>146</v>
      </c>
      <c r="T64" s="23">
        <v>295</v>
      </c>
      <c r="U64" s="23">
        <v>457</v>
      </c>
      <c r="V64" s="23">
        <v>479</v>
      </c>
      <c r="W64" s="23">
        <v>0.95407098121085598</v>
      </c>
      <c r="X64" s="23">
        <v>182</v>
      </c>
      <c r="Y64" s="23">
        <v>0</v>
      </c>
      <c r="Z64" s="23">
        <v>2</v>
      </c>
      <c r="AA64" s="23">
        <v>2366</v>
      </c>
      <c r="AB64" s="23">
        <v>71.7</v>
      </c>
      <c r="AC64" s="23">
        <v>2054</v>
      </c>
      <c r="AD64" s="23">
        <v>62.2</v>
      </c>
      <c r="AE64" s="23">
        <v>312</v>
      </c>
      <c r="AF64" s="23">
        <v>9.5</v>
      </c>
      <c r="AH64">
        <f>(I64-MIN(I2:I69))/(MAX(I2:I69)-MIN(I2:I69))</f>
        <v>0.6875</v>
      </c>
      <c r="AI64">
        <f>(J64-MIN(J2:J69))/(MAX(J2:J69)-MIN(J2:J69))</f>
        <v>0.27777777777777779</v>
      </c>
      <c r="AJ64">
        <f>(X64-MIN(X2:X69))/(MAX(X2:X69)-MIN(X2:X69))</f>
        <v>0.52463768115942033</v>
      </c>
      <c r="AK64">
        <f>(Y64-MIN(Y2:Y69))/(MAX(Y2:Y69)-MIN(Y2:Y69))</f>
        <v>0</v>
      </c>
      <c r="AL64">
        <f>(AE64-MIN(AE2:AE69))/(MAX(AE2:AE69)-MIN(AE2:AE69))</f>
        <v>0.54126984126984123</v>
      </c>
      <c r="AM64">
        <f>(AF64-MIN(AF2:AF69))/(MAX(AF2:AF69)-MIN(AF2:AF69))</f>
        <v>0.54210526315789498</v>
      </c>
    </row>
    <row r="65" spans="1:39" x14ac:dyDescent="0.3">
      <c r="A65" s="23" t="s">
        <v>129</v>
      </c>
      <c r="B65" s="23" t="s">
        <v>211</v>
      </c>
      <c r="C65" s="23" t="s">
        <v>34</v>
      </c>
      <c r="D65" s="23">
        <v>0</v>
      </c>
      <c r="E65" s="23">
        <v>0</v>
      </c>
      <c r="F65" s="23">
        <v>1</v>
      </c>
      <c r="G65" s="23">
        <v>1</v>
      </c>
      <c r="H65" s="23">
        <v>34</v>
      </c>
      <c r="I65" s="23">
        <v>26</v>
      </c>
      <c r="J65" s="23">
        <v>8</v>
      </c>
      <c r="K65" s="23">
        <v>270</v>
      </c>
      <c r="L65" s="23">
        <v>768</v>
      </c>
      <c r="M65" s="23">
        <v>0.3515625</v>
      </c>
      <c r="N65" s="23">
        <v>455</v>
      </c>
      <c r="O65" s="23">
        <v>649</v>
      </c>
      <c r="P65" s="23">
        <v>0.7010785824345146</v>
      </c>
      <c r="Q65" s="23">
        <v>1184</v>
      </c>
      <c r="R65" s="23">
        <v>1182</v>
      </c>
      <c r="S65" s="23">
        <v>2</v>
      </c>
      <c r="T65" s="23">
        <v>459</v>
      </c>
      <c r="U65" s="23">
        <v>500</v>
      </c>
      <c r="V65" s="23">
        <v>402</v>
      </c>
      <c r="W65" s="23">
        <v>1.2437810945273631</v>
      </c>
      <c r="X65" s="23">
        <v>33</v>
      </c>
      <c r="Y65" s="23">
        <v>3</v>
      </c>
      <c r="Z65" s="23">
        <v>3</v>
      </c>
      <c r="AA65" s="23">
        <v>2629</v>
      </c>
      <c r="AB65" s="23">
        <v>77.3</v>
      </c>
      <c r="AC65" s="23">
        <v>2203</v>
      </c>
      <c r="AD65" s="23">
        <v>64.8</v>
      </c>
      <c r="AE65" s="23">
        <v>426</v>
      </c>
      <c r="AF65" s="23">
        <v>12.5</v>
      </c>
      <c r="AH65">
        <f>(I65-MIN(I2:I69))/(MAX(I2:I69)-MIN(I2:I69))</f>
        <v>0.6875</v>
      </c>
      <c r="AI65">
        <f>(J65-MIN(J2:J69))/(MAX(J2:J69)-MIN(J2:J69))</f>
        <v>0.33333333333333331</v>
      </c>
      <c r="AJ65">
        <f>(X65-MIN(X2:X69))/(MAX(X2:X69)-MIN(X2:X69))</f>
        <v>9.2753623188405798E-2</v>
      </c>
      <c r="AK65">
        <f>(Y65-MIN(Y2:Y69))/(MAX(Y2:Y69)-MIN(Y2:Y69))</f>
        <v>0.42857142857142855</v>
      </c>
      <c r="AL65">
        <f>(AE65-MIN(AE2:AE69))/(MAX(AE2:AE69)-MIN(AE2:AE69))</f>
        <v>0.72222222222222221</v>
      </c>
      <c r="AM65">
        <f>(AF65-MIN(AF2:AF69))/(MAX(AF2:AF69)-MIN(AF2:AF69))</f>
        <v>0.70000000000000018</v>
      </c>
    </row>
    <row r="66" spans="1:39" x14ac:dyDescent="0.3">
      <c r="A66" s="23" t="s">
        <v>61</v>
      </c>
      <c r="B66" s="23" t="s">
        <v>173</v>
      </c>
      <c r="C66" s="23" t="s">
        <v>34</v>
      </c>
      <c r="D66" s="23">
        <v>1</v>
      </c>
      <c r="E66" s="23">
        <v>0</v>
      </c>
      <c r="F66" s="23">
        <v>0</v>
      </c>
      <c r="G66" s="23">
        <v>0</v>
      </c>
      <c r="H66" s="23">
        <v>33</v>
      </c>
      <c r="I66" s="23">
        <v>20</v>
      </c>
      <c r="J66" s="23">
        <v>13</v>
      </c>
      <c r="K66" s="23">
        <v>200</v>
      </c>
      <c r="L66" s="23">
        <v>596</v>
      </c>
      <c r="M66" s="23">
        <v>0.33557046979865768</v>
      </c>
      <c r="N66" s="23">
        <v>626</v>
      </c>
      <c r="O66" s="23">
        <v>870</v>
      </c>
      <c r="P66" s="23">
        <v>0.7195402298850575</v>
      </c>
      <c r="Q66" s="23">
        <v>1197</v>
      </c>
      <c r="R66" s="23">
        <v>1097</v>
      </c>
      <c r="S66" s="23">
        <v>100</v>
      </c>
      <c r="T66" s="23">
        <v>368</v>
      </c>
      <c r="U66" s="23">
        <v>407</v>
      </c>
      <c r="V66" s="23">
        <v>517</v>
      </c>
      <c r="W66" s="23">
        <v>0.78723404255319152</v>
      </c>
      <c r="X66" s="23">
        <v>22</v>
      </c>
      <c r="Y66" s="23">
        <v>4</v>
      </c>
      <c r="Z66" s="23">
        <v>2</v>
      </c>
      <c r="AA66" s="23">
        <v>2236</v>
      </c>
      <c r="AB66" s="23">
        <v>67.8</v>
      </c>
      <c r="AC66" s="23">
        <v>2136</v>
      </c>
      <c r="AD66" s="23">
        <v>64.7</v>
      </c>
      <c r="AE66" s="23">
        <v>100</v>
      </c>
      <c r="AF66" s="23">
        <v>3.0999999999999939</v>
      </c>
      <c r="AH66">
        <f>(I66-MIN(I2:I69))/(MAX(I2:I69)-MIN(I2:I69))</f>
        <v>0.3125</v>
      </c>
      <c r="AI66">
        <f>(J66-MIN(J2:J69))/(MAX(J2:J69)-MIN(J2:J69))</f>
        <v>0.61111111111111116</v>
      </c>
      <c r="AJ66">
        <f>(X66-MIN(X2:X69))/(MAX(X2:X69)-MIN(X2:X69))</f>
        <v>6.0869565217391307E-2</v>
      </c>
      <c r="AK66">
        <f>(Y66-MIN(Y2:Y69))/(MAX(Y2:Y69)-MIN(Y2:Y69))</f>
        <v>0.5714285714285714</v>
      </c>
      <c r="AL66">
        <f>(AE66-MIN(AE2:AE69))/(MAX(AE2:AE69)-MIN(AE2:AE69))</f>
        <v>0.20476190476190476</v>
      </c>
      <c r="AM66">
        <f>(AF66-MIN(AF2:AF69))/(MAX(AF2:AF69)-MIN(AF2:AF69))</f>
        <v>0.20526315789473701</v>
      </c>
    </row>
    <row r="67" spans="1:39" x14ac:dyDescent="0.3">
      <c r="A67" s="23" t="s">
        <v>395</v>
      </c>
      <c r="B67" s="23" t="s">
        <v>189</v>
      </c>
      <c r="C67" s="23" t="s">
        <v>34</v>
      </c>
      <c r="D67" s="23">
        <v>1</v>
      </c>
      <c r="E67" s="23">
        <v>1</v>
      </c>
      <c r="F67" s="23">
        <v>0</v>
      </c>
      <c r="G67" s="23">
        <v>0</v>
      </c>
      <c r="H67" s="23">
        <v>35</v>
      </c>
      <c r="I67" s="23">
        <v>20</v>
      </c>
      <c r="J67" s="23">
        <v>15</v>
      </c>
      <c r="K67" s="23">
        <v>223</v>
      </c>
      <c r="L67" s="23">
        <v>689</v>
      </c>
      <c r="M67" s="23">
        <v>0.32365747460087091</v>
      </c>
      <c r="N67" s="23">
        <v>497</v>
      </c>
      <c r="O67" s="23">
        <v>737</v>
      </c>
      <c r="P67" s="23">
        <v>0.67435549525101768</v>
      </c>
      <c r="Q67" s="23">
        <v>1266</v>
      </c>
      <c r="R67" s="23">
        <v>1154</v>
      </c>
      <c r="S67" s="23">
        <v>112</v>
      </c>
      <c r="T67" s="23">
        <v>423</v>
      </c>
      <c r="U67" s="23">
        <v>392</v>
      </c>
      <c r="V67" s="23">
        <v>527</v>
      </c>
      <c r="W67" s="23">
        <v>0.74383301707779881</v>
      </c>
      <c r="X67" s="23">
        <v>179</v>
      </c>
      <c r="Y67" s="23">
        <v>0</v>
      </c>
      <c r="Z67" s="23">
        <v>2</v>
      </c>
      <c r="AA67" s="23">
        <v>2352</v>
      </c>
      <c r="AB67" s="23">
        <v>67.2</v>
      </c>
      <c r="AC67" s="23">
        <v>2300</v>
      </c>
      <c r="AD67" s="23">
        <v>65.7</v>
      </c>
      <c r="AE67" s="23">
        <v>52</v>
      </c>
      <c r="AF67" s="23">
        <v>1.5</v>
      </c>
      <c r="AH67">
        <f>(I67-MIN(I2:I69))/(MAX(I2:I69)-MIN(I2:I69))</f>
        <v>0.3125</v>
      </c>
      <c r="AI67">
        <f>(J67-MIN(J2:J69))/(MAX(J2:J69)-MIN(J2:J69))</f>
        <v>0.72222222222222221</v>
      </c>
      <c r="AJ67">
        <f>(X67-MIN(X2:X69))/(MAX(X2:X69)-MIN(X2:X69))</f>
        <v>0.51594202898550723</v>
      </c>
      <c r="AK67">
        <f>(Y67-MIN(Y2:Y69))/(MAX(Y2:Y69)-MIN(Y2:Y69))</f>
        <v>0</v>
      </c>
      <c r="AL67">
        <f>(AE67-MIN(AE2:AE69))/(MAX(AE2:AE69)-MIN(AE2:AE69))</f>
        <v>0.12857142857142856</v>
      </c>
      <c r="AM67">
        <f>(AF67-MIN(AF2:AF69))/(MAX(AF2:AF69)-MIN(AF2:AF69))</f>
        <v>0.1210526315789479</v>
      </c>
    </row>
    <row r="68" spans="1:39" x14ac:dyDescent="0.3">
      <c r="A68" s="23" t="s">
        <v>132</v>
      </c>
      <c r="B68" s="23" t="s">
        <v>315</v>
      </c>
      <c r="C68" s="23" t="s">
        <v>37</v>
      </c>
      <c r="D68" s="23">
        <v>1</v>
      </c>
      <c r="E68" s="23">
        <v>0</v>
      </c>
      <c r="F68" s="23">
        <v>4</v>
      </c>
      <c r="G68" s="23">
        <v>0</v>
      </c>
      <c r="H68" s="23">
        <v>34</v>
      </c>
      <c r="I68" s="23">
        <v>26</v>
      </c>
      <c r="J68" s="23">
        <v>8</v>
      </c>
      <c r="K68" s="23">
        <v>224</v>
      </c>
      <c r="L68" s="23">
        <v>665</v>
      </c>
      <c r="M68" s="23">
        <v>0.33684210526315789</v>
      </c>
      <c r="N68" s="23">
        <v>465</v>
      </c>
      <c r="O68" s="23">
        <v>676</v>
      </c>
      <c r="P68" s="23">
        <v>0.68786982248520712</v>
      </c>
      <c r="Q68" s="23">
        <v>1307</v>
      </c>
      <c r="R68" s="23">
        <v>1020</v>
      </c>
      <c r="S68" s="23">
        <v>287</v>
      </c>
      <c r="T68" s="23">
        <v>447</v>
      </c>
      <c r="U68" s="23">
        <v>469</v>
      </c>
      <c r="V68" s="23">
        <v>435</v>
      </c>
      <c r="W68" s="23">
        <v>1.07816091954023</v>
      </c>
      <c r="X68" s="23">
        <v>102</v>
      </c>
      <c r="Y68" s="23">
        <v>2</v>
      </c>
      <c r="Z68" s="23">
        <v>2</v>
      </c>
      <c r="AA68" s="23">
        <v>2361</v>
      </c>
      <c r="AB68" s="23">
        <v>69.400000000000006</v>
      </c>
      <c r="AC68" s="23">
        <v>2064</v>
      </c>
      <c r="AD68" s="23">
        <v>60.7</v>
      </c>
      <c r="AE68" s="23">
        <v>297</v>
      </c>
      <c r="AF68" s="23">
        <v>8.7000000000000028</v>
      </c>
      <c r="AH68">
        <f>(I68-MIN(I2:I69))/(MAX(I2:I69)-MIN(I2:I69))</f>
        <v>0.6875</v>
      </c>
      <c r="AI68">
        <f>(J68-MIN(J2:J69))/(MAX(J2:J69)-MIN(J2:J69))</f>
        <v>0.33333333333333331</v>
      </c>
      <c r="AJ68">
        <f>(X68-MIN(X2:X69))/(MAX(X2:X69)-MIN(X2:X69))</f>
        <v>0.29275362318840581</v>
      </c>
      <c r="AK68">
        <f>(Y68-MIN(Y2:Y69))/(MAX(Y2:Y69)-MIN(Y2:Y69))</f>
        <v>0.2857142857142857</v>
      </c>
      <c r="AL68">
        <f>(AE68-MIN(AE2:AE69))/(MAX(AE2:AE69)-MIN(AE2:AE69))</f>
        <v>0.51746031746031751</v>
      </c>
      <c r="AM68">
        <f>(AF68-MIN(AF2:AF69))/(MAX(AF2:AF69)-MIN(AF2:AF69))</f>
        <v>0.50000000000000044</v>
      </c>
    </row>
    <row r="69" spans="1:39" x14ac:dyDescent="0.3">
      <c r="A69" s="23" t="s">
        <v>80</v>
      </c>
      <c r="B69" s="23" t="s">
        <v>142</v>
      </c>
      <c r="C69" s="23" t="s">
        <v>37</v>
      </c>
      <c r="D69" s="23">
        <v>0</v>
      </c>
      <c r="E69" s="23">
        <v>0</v>
      </c>
      <c r="F69" s="23">
        <v>0</v>
      </c>
      <c r="G69" s="23">
        <v>1</v>
      </c>
      <c r="H69" s="23">
        <v>34</v>
      </c>
      <c r="I69" s="23">
        <v>23</v>
      </c>
      <c r="J69" s="23">
        <v>11</v>
      </c>
      <c r="K69" s="23">
        <v>252</v>
      </c>
      <c r="L69" s="23">
        <v>754</v>
      </c>
      <c r="M69" s="23">
        <v>0.33421750663129968</v>
      </c>
      <c r="N69" s="23">
        <v>360</v>
      </c>
      <c r="O69" s="23">
        <v>569</v>
      </c>
      <c r="P69" s="23">
        <v>0.63268892794376097</v>
      </c>
      <c r="Q69" s="23">
        <v>1247</v>
      </c>
      <c r="R69" s="23">
        <v>1120</v>
      </c>
      <c r="S69" s="23">
        <v>127</v>
      </c>
      <c r="T69" s="23">
        <v>386</v>
      </c>
      <c r="U69" s="23">
        <v>455</v>
      </c>
      <c r="V69" s="23">
        <v>331</v>
      </c>
      <c r="W69" s="23">
        <v>1.374622356495468</v>
      </c>
      <c r="X69" s="23">
        <v>13</v>
      </c>
      <c r="Y69" s="23">
        <v>5</v>
      </c>
      <c r="Z69" s="23">
        <v>7</v>
      </c>
      <c r="AA69" s="23">
        <v>2228</v>
      </c>
      <c r="AB69" s="23">
        <v>65.5</v>
      </c>
      <c r="AC69" s="23">
        <v>1901</v>
      </c>
      <c r="AD69" s="23">
        <v>55.9</v>
      </c>
      <c r="AE69" s="23">
        <v>327</v>
      </c>
      <c r="AF69" s="23">
        <v>9.6000000000000014</v>
      </c>
      <c r="AH69">
        <f>(I69-MIN(I2:I69))/(MAX(I2:I69)-MIN(I2:I69))</f>
        <v>0.5</v>
      </c>
      <c r="AI69">
        <f>(J69-MIN(J2:J69))/(MAX(J2:J69)-MIN(J2:J69))</f>
        <v>0.5</v>
      </c>
      <c r="AJ69">
        <f>(X69-MIN(X2:X69))/(MAX(X2:X69)-MIN(X2:X69))</f>
        <v>3.4782608695652174E-2</v>
      </c>
      <c r="AK69">
        <f>(Y69-MIN(Y2:Y69))/(MAX(Y2:Y69)-MIN(Y2:Y69))</f>
        <v>0.7142857142857143</v>
      </c>
      <c r="AL69">
        <f>(AE69-MIN(AE2:AE69))/(MAX(AE2:AE69)-MIN(AE2:AE69))</f>
        <v>0.56507936507936507</v>
      </c>
      <c r="AM69">
        <f>(AF69-MIN(AF2:AF69))/(MAX(AF2:AF69)-MIN(AF2:AF69))</f>
        <v>0.54736842105263195</v>
      </c>
    </row>
    <row r="70" spans="1:39" x14ac:dyDescent="0.3">
      <c r="D70">
        <v>-0.3870791148778337</v>
      </c>
      <c r="E70">
        <v>-0.12788271970093379</v>
      </c>
      <c r="G70">
        <v>0.20642670437899119</v>
      </c>
      <c r="H70">
        <v>4.255233162880992E-2</v>
      </c>
      <c r="I70">
        <v>0.32769857121221557</v>
      </c>
      <c r="J70">
        <v>-0.31096444204829637</v>
      </c>
      <c r="K70">
        <v>5.4275165174215399E-2</v>
      </c>
      <c r="L70">
        <v>6.3778641048952991E-2</v>
      </c>
      <c r="M70">
        <v>-1.4406798630662229E-2</v>
      </c>
      <c r="N70">
        <v>-0.12618857828066091</v>
      </c>
      <c r="O70">
        <v>-0.11837565013876809</v>
      </c>
      <c r="P70">
        <v>-4.2016989251855638E-2</v>
      </c>
      <c r="Q70">
        <v>0.1066405392745093</v>
      </c>
      <c r="R70">
        <v>-3.279160407089967E-2</v>
      </c>
      <c r="S70">
        <v>0.13036404761277329</v>
      </c>
      <c r="T70">
        <v>0.18158926442579079</v>
      </c>
      <c r="U70">
        <v>0.11398218454292119</v>
      </c>
      <c r="V70">
        <v>-9.2814262278999374E-2</v>
      </c>
      <c r="W70">
        <v>0.15116537097050731</v>
      </c>
      <c r="X70">
        <v>-0.35999199243125207</v>
      </c>
      <c r="Y70">
        <v>0.39552800813399031</v>
      </c>
      <c r="Z70">
        <v>0.1209946436777781</v>
      </c>
      <c r="AA70">
        <v>0.15392730297919829</v>
      </c>
      <c r="AB70">
        <v>0.1468358229188389</v>
      </c>
      <c r="AC70">
        <v>-0.16967992122234729</v>
      </c>
      <c r="AD70">
        <v>-0.21397479264978969</v>
      </c>
      <c r="AE70">
        <v>0.40566756396253539</v>
      </c>
      <c r="AF70">
        <v>0.39454691720313773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30"/>
  <sheetViews>
    <sheetView tabSelected="1" topLeftCell="N1" zoomScale="61" workbookViewId="0">
      <selection activeCell="N10" sqref="N10"/>
    </sheetView>
  </sheetViews>
  <sheetFormatPr defaultRowHeight="14.4" x14ac:dyDescent="0.3"/>
  <cols>
    <col min="1" max="1" width="11.77734375" style="32" customWidth="1"/>
    <col min="2" max="2" width="13.6640625" style="32" customWidth="1"/>
    <col min="4" max="4" width="14.33203125" bestFit="1" customWidth="1"/>
    <col min="5" max="5" width="42.5546875" style="32" bestFit="1" customWidth="1"/>
    <col min="6" max="6" width="46.109375" style="32" customWidth="1"/>
    <col min="7" max="7" width="54.33203125" style="32" customWidth="1"/>
    <col min="8" max="8" width="16.109375" style="32" bestFit="1" customWidth="1"/>
    <col min="9" max="9" width="13.6640625" bestFit="1" customWidth="1"/>
    <col min="10" max="10" width="14.33203125" bestFit="1" customWidth="1"/>
    <col min="11" max="11" width="21.21875" style="32" bestFit="1" customWidth="1"/>
    <col min="12" max="12" width="27" style="32" bestFit="1" customWidth="1"/>
    <col min="13" max="13" width="24.5546875" style="32" bestFit="1" customWidth="1"/>
    <col min="14" max="14" width="23.21875" style="32" bestFit="1" customWidth="1"/>
    <col min="15" max="15" width="29.21875" style="32" bestFit="1" customWidth="1"/>
    <col min="16" max="16" width="28.77734375" style="32" bestFit="1" customWidth="1"/>
    <col min="17" max="17" width="14.33203125" style="32" bestFit="1" customWidth="1"/>
    <col min="18" max="18" width="27.44140625" style="32" bestFit="1" customWidth="1"/>
    <col min="19" max="19" width="25.88671875" style="32" bestFit="1" customWidth="1"/>
    <col min="20" max="20" width="25.44140625" style="32" bestFit="1" customWidth="1"/>
    <col min="21" max="21" width="13.6640625" style="32" bestFit="1" customWidth="1"/>
    <col min="22" max="22" width="14.33203125" style="32" bestFit="1" customWidth="1"/>
    <col min="23" max="23" width="31" style="32" bestFit="1" customWidth="1"/>
    <col min="24" max="24" width="33.88671875" style="32" bestFit="1" customWidth="1"/>
    <col min="25" max="25" width="39.44140625" style="32" bestFit="1" customWidth="1"/>
    <col min="26" max="26" width="42.33203125" style="32" bestFit="1" customWidth="1"/>
    <col min="27" max="27" width="16.33203125" style="32" bestFit="1" customWidth="1"/>
    <col min="28" max="28" width="17.44140625" style="32" bestFit="1" customWidth="1"/>
    <col min="29" max="29" width="21.6640625" style="32" bestFit="1" customWidth="1"/>
    <col min="30" max="30" width="22.77734375" style="32" bestFit="1" customWidth="1"/>
    <col min="31" max="31" width="31.44140625" style="32" bestFit="1" customWidth="1"/>
    <col min="32" max="32" width="36.77734375" style="32" bestFit="1" customWidth="1"/>
    <col min="33" max="33" width="21.33203125" style="32" customWidth="1"/>
  </cols>
  <sheetData>
    <row r="1" spans="1:32" ht="15" customHeight="1" thickBot="1" x14ac:dyDescent="0.35">
      <c r="A1" s="1"/>
      <c r="B1" s="2"/>
      <c r="C1" s="2"/>
      <c r="D1" s="28" t="s">
        <v>3</v>
      </c>
      <c r="E1" s="2" t="s">
        <v>4</v>
      </c>
      <c r="F1" s="2" t="s">
        <v>5</v>
      </c>
      <c r="G1" s="28" t="s">
        <v>6</v>
      </c>
      <c r="H1" s="40" t="s">
        <v>7</v>
      </c>
      <c r="I1" s="28" t="s">
        <v>8</v>
      </c>
      <c r="J1" s="30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2" t="s">
        <v>14</v>
      </c>
      <c r="P1" s="4" t="s">
        <v>15</v>
      </c>
      <c r="Q1" s="2" t="s">
        <v>16</v>
      </c>
      <c r="R1" s="2" t="s">
        <v>17</v>
      </c>
      <c r="S1" s="41" t="s">
        <v>18</v>
      </c>
      <c r="T1" s="2" t="s">
        <v>19</v>
      </c>
      <c r="U1" s="41" t="s">
        <v>20</v>
      </c>
      <c r="V1" s="2" t="s">
        <v>21</v>
      </c>
      <c r="W1" s="28" t="s">
        <v>22</v>
      </c>
      <c r="X1" s="28" t="s">
        <v>23</v>
      </c>
      <c r="Y1" s="28" t="s">
        <v>135</v>
      </c>
      <c r="Z1" s="2" t="s">
        <v>136</v>
      </c>
      <c r="AA1" s="43" t="s">
        <v>26</v>
      </c>
      <c r="AB1" s="5" t="s">
        <v>27</v>
      </c>
      <c r="AC1" s="5" t="s">
        <v>28</v>
      </c>
      <c r="AD1" s="5" t="s">
        <v>29</v>
      </c>
      <c r="AE1" s="31" t="s">
        <v>30</v>
      </c>
      <c r="AF1" s="31" t="s">
        <v>31</v>
      </c>
    </row>
    <row r="2" spans="1:32" x14ac:dyDescent="0.3">
      <c r="A2" t="s">
        <v>396</v>
      </c>
      <c r="D2" s="29">
        <v>-0.36477286080012827</v>
      </c>
      <c r="E2" s="39">
        <v>-0.15023753959724101</v>
      </c>
      <c r="G2" s="29">
        <v>0.18307869175023389</v>
      </c>
      <c r="H2" s="39">
        <v>0.21050614331431611</v>
      </c>
      <c r="I2" s="29">
        <v>0.35189873849027548</v>
      </c>
      <c r="J2" s="29">
        <v>-0.19911908821323401</v>
      </c>
      <c r="K2">
        <v>0.30857707754272218</v>
      </c>
      <c r="L2">
        <v>0.20401387826879011</v>
      </c>
      <c r="M2">
        <v>0.37345273974951282</v>
      </c>
      <c r="N2">
        <v>0.18475756513437519</v>
      </c>
      <c r="O2">
        <v>0.1688544306755996</v>
      </c>
      <c r="P2">
        <v>1.6953038802778639E-2</v>
      </c>
      <c r="Q2">
        <v>0.16613136004057311</v>
      </c>
      <c r="R2">
        <v>0.13428176807006401</v>
      </c>
      <c r="S2" s="42">
        <v>7.0648136962643174E-2</v>
      </c>
      <c r="T2">
        <v>0.18451604750155931</v>
      </c>
      <c r="U2" s="42">
        <v>0.31670105798723969</v>
      </c>
      <c r="V2">
        <v>7.7419913163309312E-3</v>
      </c>
      <c r="W2" s="29">
        <v>0.23909365877518951</v>
      </c>
      <c r="X2" s="29">
        <v>-0.28045889936003948</v>
      </c>
      <c r="Y2" s="29">
        <v>0.362617000604607</v>
      </c>
      <c r="Z2">
        <v>2.8312402497450768E-2</v>
      </c>
      <c r="AA2" s="42">
        <v>0.37201691743760867</v>
      </c>
      <c r="AB2">
        <v>0.45301510227569719</v>
      </c>
      <c r="AC2">
        <v>0.19859723630862311</v>
      </c>
      <c r="AD2">
        <v>8.1266923391755674E-2</v>
      </c>
      <c r="AE2" s="29">
        <v>0.42347986060351789</v>
      </c>
      <c r="AF2" s="29">
        <v>0.396881647550484</v>
      </c>
    </row>
    <row r="3" spans="1:32" x14ac:dyDescent="0.3">
      <c r="A3" t="s">
        <v>397</v>
      </c>
      <c r="D3" s="29">
        <v>-0.45399787711095141</v>
      </c>
      <c r="E3" s="39">
        <v>-0.23749599929792489</v>
      </c>
      <c r="G3" s="29">
        <v>0.45399787711095141</v>
      </c>
      <c r="H3" s="39">
        <v>2.735537266604935E-2</v>
      </c>
      <c r="I3" s="29">
        <v>0.39964489819853272</v>
      </c>
      <c r="J3" s="29">
        <v>-0.40718678698637062</v>
      </c>
      <c r="K3">
        <v>7.7952368562105898E-2</v>
      </c>
      <c r="L3">
        <v>1.71783162841222E-2</v>
      </c>
      <c r="M3">
        <v>0.15620894897578369</v>
      </c>
      <c r="N3">
        <v>2.5848890635832619E-2</v>
      </c>
      <c r="O3">
        <v>-6.7304786412906978E-2</v>
      </c>
      <c r="P3">
        <v>0.22296303677200849</v>
      </c>
      <c r="Q3">
        <v>0.18360826998102769</v>
      </c>
      <c r="R3">
        <v>-0.1808384114105476</v>
      </c>
      <c r="S3" s="42">
        <v>0.27891659484614539</v>
      </c>
      <c r="T3">
        <v>0.15951517486975411</v>
      </c>
      <c r="U3" s="42">
        <v>0.24389352416277421</v>
      </c>
      <c r="V3">
        <v>-0.14677195346708019</v>
      </c>
      <c r="W3" s="29">
        <v>0.31445407998193081</v>
      </c>
      <c r="X3" s="29">
        <v>-0.43295726844358079</v>
      </c>
      <c r="Y3" s="29">
        <v>0.61408017656833502</v>
      </c>
      <c r="Z3">
        <v>0.17587795582683929</v>
      </c>
      <c r="AA3" s="42">
        <v>0.17672416747381939</v>
      </c>
      <c r="AB3">
        <v>0.1612584284692338</v>
      </c>
      <c r="AC3">
        <v>-0.33845930490757931</v>
      </c>
      <c r="AD3">
        <v>-0.36758983691668312</v>
      </c>
      <c r="AE3" s="29">
        <v>0.52132025338362131</v>
      </c>
      <c r="AF3" s="29">
        <v>0.52199760142583362</v>
      </c>
    </row>
    <row r="4" spans="1:32" x14ac:dyDescent="0.3">
      <c r="A4" t="s">
        <v>398</v>
      </c>
      <c r="D4" s="29">
        <v>-0.36477286080012822</v>
      </c>
      <c r="E4" s="39">
        <v>-5.9045966676279787E-2</v>
      </c>
      <c r="G4" s="29">
        <v>0.25455052566029429</v>
      </c>
      <c r="H4" s="39">
        <v>0.26359553164980709</v>
      </c>
      <c r="I4" s="29">
        <v>0.33530941899036631</v>
      </c>
      <c r="J4" s="29">
        <v>-0.26998385622710569</v>
      </c>
      <c r="K4">
        <v>0.2071067956424017</v>
      </c>
      <c r="L4">
        <v>0.15997468155257161</v>
      </c>
      <c r="M4">
        <v>0.16551697207703239</v>
      </c>
      <c r="N4">
        <v>-0.122377456095797</v>
      </c>
      <c r="O4">
        <v>-0.13468804809658891</v>
      </c>
      <c r="P4">
        <v>8.0906209359972066E-3</v>
      </c>
      <c r="Q4">
        <v>3.047693778019658E-2</v>
      </c>
      <c r="R4">
        <v>-1.157051890879891E-2</v>
      </c>
      <c r="S4" s="42">
        <v>3.196381940301396E-2</v>
      </c>
      <c r="T4">
        <v>-4.301951670156059E-4</v>
      </c>
      <c r="U4" s="42">
        <v>0.27342697281882777</v>
      </c>
      <c r="V4">
        <v>-0.13515839530564139</v>
      </c>
      <c r="W4" s="29">
        <v>0.29094874930951981</v>
      </c>
      <c r="X4" s="29">
        <v>-0.37298700608191721</v>
      </c>
      <c r="Y4" s="29">
        <v>0.32026349882901872</v>
      </c>
      <c r="Z4">
        <v>7.9218118843145932E-2</v>
      </c>
      <c r="AA4" s="42">
        <v>0.2041567689440702</v>
      </c>
      <c r="AB4">
        <v>8.1694707886432447E-2</v>
      </c>
      <c r="AC4">
        <v>-7.1328118366791801E-2</v>
      </c>
      <c r="AD4">
        <v>-0.1985253637603451</v>
      </c>
      <c r="AE4" s="29">
        <v>0.35849134611958872</v>
      </c>
      <c r="AF4" s="29">
        <v>0.33595340395795931</v>
      </c>
    </row>
    <row r="5" spans="1:32" x14ac:dyDescent="0.3">
      <c r="A5" t="s">
        <v>399</v>
      </c>
      <c r="D5" s="29">
        <v>-0.56552914749947936</v>
      </c>
      <c r="E5" s="39">
        <v>-0.25980225337563068</v>
      </c>
      <c r="G5" s="29">
        <v>0.36741587025890798</v>
      </c>
      <c r="H5" s="39">
        <v>5.1517826863522111E-2</v>
      </c>
      <c r="I5" s="29">
        <v>0.36710523382446741</v>
      </c>
      <c r="J5" s="29">
        <v>-0.36200251814514872</v>
      </c>
      <c r="K5">
        <v>-3.3723613832975223E-2</v>
      </c>
      <c r="L5">
        <v>-5.9123506877310952E-2</v>
      </c>
      <c r="M5">
        <v>4.6203094818332208E-2</v>
      </c>
      <c r="N5">
        <v>6.5044682540513835E-2</v>
      </c>
      <c r="O5">
        <v>7.5047429877950877E-2</v>
      </c>
      <c r="P5">
        <v>-1.14013826909446E-2</v>
      </c>
      <c r="Q5">
        <v>0.31140483443206818</v>
      </c>
      <c r="R5">
        <v>-0.16434351552241619</v>
      </c>
      <c r="S5" s="42">
        <v>0.39160064374488118</v>
      </c>
      <c r="T5">
        <v>0.28326101595901881</v>
      </c>
      <c r="U5" s="42">
        <v>0.29558174380955271</v>
      </c>
      <c r="V5">
        <v>-0.17545608720903319</v>
      </c>
      <c r="W5" s="29">
        <v>0.30061197251135341</v>
      </c>
      <c r="X5" s="29">
        <v>-0.43227314714176962</v>
      </c>
      <c r="Y5" s="29">
        <v>0.52462969540456184</v>
      </c>
      <c r="Z5">
        <v>0.10942900972704669</v>
      </c>
      <c r="AA5" s="42">
        <v>0.26000057978121421</v>
      </c>
      <c r="AB5">
        <v>0.27712330489316012</v>
      </c>
      <c r="AC5">
        <v>-0.14211511769603849</v>
      </c>
      <c r="AD5">
        <v>-0.1893113091904389</v>
      </c>
      <c r="AE5" s="29">
        <v>0.50143859003266711</v>
      </c>
      <c r="AF5" s="29">
        <v>0.4990751443609322</v>
      </c>
    </row>
    <row r="6" spans="1:32" x14ac:dyDescent="0.3">
      <c r="A6" t="s">
        <v>400</v>
      </c>
      <c r="D6" s="29">
        <v>-0.36477286080012822</v>
      </c>
      <c r="E6" s="39">
        <v>-0.1705772370648081</v>
      </c>
      <c r="G6" s="29">
        <v>0.41049138822696102</v>
      </c>
      <c r="H6" s="39">
        <v>7.3220713826864015E-2</v>
      </c>
      <c r="I6" s="29">
        <v>0.3495007407823591</v>
      </c>
      <c r="J6" s="29">
        <v>-0.34472706878665871</v>
      </c>
      <c r="K6">
        <v>0.26131772706902878</v>
      </c>
      <c r="L6">
        <v>0.21816728132749341</v>
      </c>
      <c r="M6">
        <v>0.17501947832653961</v>
      </c>
      <c r="N6">
        <v>-0.1106542838839408</v>
      </c>
      <c r="O6">
        <v>-0.24670072901541301</v>
      </c>
      <c r="P6">
        <v>0.38782437191644292</v>
      </c>
      <c r="Q6">
        <v>-8.1217707041515139E-2</v>
      </c>
      <c r="R6">
        <v>-0.1087313906369559</v>
      </c>
      <c r="S6" s="42">
        <v>1.7381320426995309E-2</v>
      </c>
      <c r="T6">
        <v>-9.5823804852907327E-2</v>
      </c>
      <c r="U6" s="42">
        <v>0.1770664982871529</v>
      </c>
      <c r="V6">
        <v>-0.18621789304761541</v>
      </c>
      <c r="W6" s="29">
        <v>0.28451835088536792</v>
      </c>
      <c r="X6" s="29">
        <v>-0.37985657639256148</v>
      </c>
      <c r="Y6" s="29">
        <v>0.51133995865030035</v>
      </c>
      <c r="Z6">
        <v>0.1237296216861689</v>
      </c>
      <c r="AA6" s="42">
        <v>0.1578425468841661</v>
      </c>
      <c r="AB6">
        <v>0.15726966594230171</v>
      </c>
      <c r="AC6">
        <v>-0.1190125083815234</v>
      </c>
      <c r="AD6">
        <v>-0.18641619537979609</v>
      </c>
      <c r="AE6" s="29">
        <v>0.32939461225943129</v>
      </c>
      <c r="AF6" s="29">
        <v>0.32177928626362928</v>
      </c>
    </row>
    <row r="7" spans="1:32" x14ac:dyDescent="0.3">
      <c r="A7" t="s">
        <v>401</v>
      </c>
      <c r="D7" s="29">
        <v>-0.61014165565489076</v>
      </c>
      <c r="E7" s="39">
        <v>-0.17057723706480821</v>
      </c>
      <c r="G7" s="29">
        <v>0.30931030144967031</v>
      </c>
      <c r="H7" s="39">
        <v>0.22989981456065589</v>
      </c>
      <c r="I7" s="29">
        <v>0.46157987503782227</v>
      </c>
      <c r="J7" s="29">
        <v>-0.42789774960317239</v>
      </c>
      <c r="K7">
        <v>-9.9229131661033691E-3</v>
      </c>
      <c r="L7">
        <v>-2.0897267737057908E-2</v>
      </c>
      <c r="M7">
        <v>3.4563476199383172E-2</v>
      </c>
      <c r="N7">
        <v>7.4828775451726212E-2</v>
      </c>
      <c r="O7">
        <v>0.1025706570297935</v>
      </c>
      <c r="P7">
        <v>-7.1201903538613789E-2</v>
      </c>
      <c r="Q7">
        <v>0.27530312181251648</v>
      </c>
      <c r="R7">
        <v>-0.1330758520244894</v>
      </c>
      <c r="S7" s="42">
        <v>0.35798749657286971</v>
      </c>
      <c r="T7">
        <v>0.15658640620179609</v>
      </c>
      <c r="U7" s="42">
        <v>0.23711979249145931</v>
      </c>
      <c r="V7">
        <v>-0.32252017037261588</v>
      </c>
      <c r="W7" s="29">
        <v>0.43690813047455751</v>
      </c>
      <c r="X7" s="29">
        <v>-0.44134163841128998</v>
      </c>
      <c r="Y7" s="29">
        <v>0.48124466756009759</v>
      </c>
      <c r="Z7">
        <v>0.11166828268282671</v>
      </c>
      <c r="AA7" s="42">
        <v>0.30452346931654561</v>
      </c>
      <c r="AB7">
        <v>0.25936289902712439</v>
      </c>
      <c r="AC7">
        <v>-0.14515721953055241</v>
      </c>
      <c r="AD7">
        <v>-0.25092804435879118</v>
      </c>
      <c r="AE7" s="29">
        <v>0.57839740239269655</v>
      </c>
      <c r="AF7" s="29">
        <v>0.57049217933281848</v>
      </c>
    </row>
    <row r="8" spans="1:32" x14ac:dyDescent="0.3">
      <c r="A8" t="s">
        <v>402</v>
      </c>
      <c r="D8" s="29">
        <v>-0.47630413118865661</v>
      </c>
      <c r="E8" s="39">
        <v>-0.1928834911425138</v>
      </c>
      <c r="G8" s="29">
        <v>0.16401657410077691</v>
      </c>
      <c r="H8" s="39">
        <v>0.29617343757815168</v>
      </c>
      <c r="I8" s="29">
        <v>0.40533693672946869</v>
      </c>
      <c r="J8" s="29">
        <v>-0.3493913415842288</v>
      </c>
      <c r="K8">
        <v>0.13053664010320051</v>
      </c>
      <c r="L8">
        <v>6.2200148359847489E-2</v>
      </c>
      <c r="M8">
        <v>0.22358563530447639</v>
      </c>
      <c r="N8">
        <v>-4.2713060667482892E-2</v>
      </c>
      <c r="O8">
        <v>-3.2186180675488792E-2</v>
      </c>
      <c r="P8">
        <v>-2.0481709067341359E-3</v>
      </c>
      <c r="Q8">
        <v>0.20184163753125939</v>
      </c>
      <c r="R8">
        <v>-0.12748057841117411</v>
      </c>
      <c r="S8" s="42">
        <v>0.30795216982719092</v>
      </c>
      <c r="T8">
        <v>0.119447835417568</v>
      </c>
      <c r="U8" s="42">
        <v>9.7058065894301312E-2</v>
      </c>
      <c r="V8">
        <v>-0.20838841916890991</v>
      </c>
      <c r="W8" s="29">
        <v>0.22159817664683651</v>
      </c>
      <c r="X8" s="29">
        <v>-0.37421450169317461</v>
      </c>
      <c r="Y8" s="29">
        <v>0.44584335741060299</v>
      </c>
      <c r="Z8">
        <v>0.13305570332803721</v>
      </c>
      <c r="AA8" s="42">
        <v>0.13323768385439619</v>
      </c>
      <c r="AB8">
        <v>1.3421415436691999E-2</v>
      </c>
      <c r="AC8">
        <v>-0.16293189570875211</v>
      </c>
      <c r="AD8">
        <v>-0.29230423424546681</v>
      </c>
      <c r="AE8" s="29">
        <v>0.38142250174160031</v>
      </c>
      <c r="AF8" s="29">
        <v>0.3687839783846491</v>
      </c>
    </row>
    <row r="9" spans="1:32" x14ac:dyDescent="0.3">
      <c r="A9" t="s">
        <v>403</v>
      </c>
      <c r="D9" s="29">
        <v>-0.3870791148778337</v>
      </c>
      <c r="E9" s="39">
        <v>-0.12788271970093379</v>
      </c>
      <c r="G9" s="29">
        <v>0.20642670437899119</v>
      </c>
      <c r="H9" s="39">
        <v>4.255233162880992E-2</v>
      </c>
      <c r="I9" s="29">
        <v>0.32769857121221557</v>
      </c>
      <c r="J9" s="29">
        <v>-0.31096444204829637</v>
      </c>
      <c r="K9">
        <v>5.4275165174215399E-2</v>
      </c>
      <c r="L9">
        <v>6.3778641048952991E-2</v>
      </c>
      <c r="M9">
        <v>-1.4406798630662229E-2</v>
      </c>
      <c r="N9">
        <v>-0.12618857828066091</v>
      </c>
      <c r="O9">
        <v>-0.11837565013876809</v>
      </c>
      <c r="P9">
        <v>-4.2016989251855638E-2</v>
      </c>
      <c r="Q9">
        <v>0.1066405392745093</v>
      </c>
      <c r="R9">
        <v>-3.279160407089967E-2</v>
      </c>
      <c r="S9" s="42">
        <v>0.13036404761277329</v>
      </c>
      <c r="T9">
        <v>0.18158926442579079</v>
      </c>
      <c r="U9" s="42">
        <v>0.11398218454292119</v>
      </c>
      <c r="V9">
        <v>-9.2814262278999374E-2</v>
      </c>
      <c r="W9" s="29">
        <v>0.15116537097050731</v>
      </c>
      <c r="X9" s="29">
        <v>-0.35999199243125207</v>
      </c>
      <c r="Y9" s="29">
        <v>0.39552800813399031</v>
      </c>
      <c r="Z9">
        <v>0.1209946436777781</v>
      </c>
      <c r="AA9" s="42">
        <v>0.15392730297919829</v>
      </c>
      <c r="AB9">
        <v>0.1468358229188389</v>
      </c>
      <c r="AC9">
        <v>-0.16967992122234729</v>
      </c>
      <c r="AD9">
        <v>-0.21397479264978969</v>
      </c>
      <c r="AE9" s="29">
        <v>0.40566756396253539</v>
      </c>
      <c r="AF9" s="29">
        <v>0.39454691720313773</v>
      </c>
    </row>
    <row r="10" spans="1:32" x14ac:dyDescent="0.3">
      <c r="A10" t="s">
        <v>404</v>
      </c>
      <c r="D10" s="29">
        <f>AVERAGE(D2:D9)</f>
        <v>-0.44842131359152465</v>
      </c>
      <c r="E10" s="39">
        <f>AVERAGE(E2:E9)</f>
        <v>-0.17106280549001754</v>
      </c>
      <c r="G10" s="29">
        <f t="shared" ref="G10:AF10" si="0">AVERAGE(G2:G9)</f>
        <v>0.29366099161709835</v>
      </c>
      <c r="H10" s="39">
        <f t="shared" si="0"/>
        <v>0.14935264651102201</v>
      </c>
      <c r="I10" s="29">
        <f t="shared" si="0"/>
        <v>0.37475930165818844</v>
      </c>
      <c r="J10" s="29">
        <f t="shared" si="0"/>
        <v>-0.33390910644927696</v>
      </c>
      <c r="K10">
        <f t="shared" si="0"/>
        <v>0.1245149058868245</v>
      </c>
      <c r="L10">
        <f t="shared" si="0"/>
        <v>8.0661521528426122E-2</v>
      </c>
      <c r="M10">
        <f t="shared" si="0"/>
        <v>0.14501794335254975</v>
      </c>
      <c r="N10">
        <f t="shared" si="0"/>
        <v>-6.4316831456792158E-3</v>
      </c>
      <c r="O10">
        <f t="shared" si="0"/>
        <v>-3.1597859594477723E-2</v>
      </c>
      <c r="P10">
        <f t="shared" si="0"/>
        <v>6.3645327754884892E-2</v>
      </c>
      <c r="Q10">
        <f t="shared" si="0"/>
        <v>0.14927362422632948</v>
      </c>
      <c r="R10">
        <f t="shared" si="0"/>
        <v>-7.8068762864402216E-2</v>
      </c>
      <c r="S10" s="42">
        <f t="shared" si="0"/>
        <v>0.19835177867456411</v>
      </c>
      <c r="T10">
        <f t="shared" si="0"/>
        <v>0.12358271804444554</v>
      </c>
      <c r="U10" s="42">
        <f t="shared" si="0"/>
        <v>0.21935372999927863</v>
      </c>
      <c r="V10">
        <f t="shared" si="0"/>
        <v>-0.15744814869169554</v>
      </c>
      <c r="W10" s="29">
        <f t="shared" si="0"/>
        <v>0.27991231119440785</v>
      </c>
      <c r="X10" s="29">
        <f t="shared" si="0"/>
        <v>-0.3842601287444482</v>
      </c>
      <c r="Y10" s="29">
        <f t="shared" si="0"/>
        <v>0.45694329539518924</v>
      </c>
      <c r="Z10">
        <f t="shared" si="0"/>
        <v>0.1102857172836617</v>
      </c>
      <c r="AA10" s="42">
        <f t="shared" si="0"/>
        <v>0.22030367958387737</v>
      </c>
      <c r="AB10">
        <f t="shared" si="0"/>
        <v>0.19374766835618507</v>
      </c>
      <c r="AC10">
        <f t="shared" si="0"/>
        <v>-0.11876085618812021</v>
      </c>
      <c r="AD10">
        <f t="shared" si="0"/>
        <v>-0.20222285663869438</v>
      </c>
      <c r="AE10" s="29">
        <f t="shared" si="0"/>
        <v>0.43745151631195739</v>
      </c>
      <c r="AF10" s="29">
        <f t="shared" si="0"/>
        <v>0.42618876980993048</v>
      </c>
    </row>
    <row r="11" spans="1:32" x14ac:dyDescent="0.3">
      <c r="D11">
        <v>-0.45</v>
      </c>
      <c r="G11" s="29">
        <v>0.3</v>
      </c>
      <c r="I11" s="29">
        <v>0.37</v>
      </c>
      <c r="J11" s="29">
        <v>-0.33</v>
      </c>
      <c r="W11" s="29">
        <v>0.28000000000000003</v>
      </c>
      <c r="X11" s="29">
        <v>-0.38</v>
      </c>
      <c r="Y11" s="29">
        <v>0.45</v>
      </c>
      <c r="AE11" s="29">
        <v>0.44</v>
      </c>
      <c r="AF11" s="29">
        <v>0.43</v>
      </c>
    </row>
    <row r="12" spans="1:32" x14ac:dyDescent="0.3">
      <c r="D12">
        <f>_xlfn.STDEV.P(D2:D10)</f>
        <v>8.5264503284882442E-2</v>
      </c>
      <c r="E12" s="32">
        <f>_xlfn.STDEV.P(E2:E10)</f>
        <v>5.5388182065189188E-2</v>
      </c>
      <c r="G12" s="32">
        <f t="shared" ref="F12:AF12" si="1">_xlfn.STDEV.P(G2:G10)</f>
        <v>9.6158151499311603E-2</v>
      </c>
      <c r="H12" s="32">
        <f t="shared" si="1"/>
        <v>9.8032162035803783E-2</v>
      </c>
      <c r="I12" s="32">
        <f t="shared" si="1"/>
        <v>3.9556271081107527E-2</v>
      </c>
      <c r="J12" s="32">
        <f t="shared" si="1"/>
        <v>6.5090275308767723E-2</v>
      </c>
      <c r="K12" s="32">
        <f t="shared" si="1"/>
        <v>0.11038630341103464</v>
      </c>
      <c r="L12" s="32">
        <f t="shared" si="1"/>
        <v>9.1240968130455014E-2</v>
      </c>
      <c r="M12" s="32">
        <f t="shared" si="1"/>
        <v>0.10912871669690531</v>
      </c>
      <c r="N12" s="32">
        <f t="shared" si="1"/>
        <v>9.9594356233239631E-2</v>
      </c>
      <c r="O12" s="32">
        <f t="shared" si="1"/>
        <v>0.12259149706290368</v>
      </c>
      <c r="P12" s="32">
        <f t="shared" si="1"/>
        <v>0.13945792910615071</v>
      </c>
      <c r="Q12" s="32">
        <f t="shared" si="1"/>
        <v>0.11326120116106644</v>
      </c>
      <c r="R12" s="32">
        <f t="shared" si="1"/>
        <v>9.1879887334650481E-2</v>
      </c>
      <c r="S12" s="32">
        <f t="shared" si="1"/>
        <v>0.13445256621481613</v>
      </c>
      <c r="T12" s="32">
        <f t="shared" si="1"/>
        <v>0.1046107578702241</v>
      </c>
      <c r="U12" s="32">
        <f t="shared" si="1"/>
        <v>7.2246925682807023E-2</v>
      </c>
      <c r="V12" s="32">
        <f t="shared" si="1"/>
        <v>8.3713667686169058E-2</v>
      </c>
      <c r="W12" s="32">
        <f t="shared" si="1"/>
        <v>7.3071343295687305E-2</v>
      </c>
      <c r="X12" s="32">
        <f t="shared" si="1"/>
        <v>4.66023210543898E-2</v>
      </c>
      <c r="Y12" s="32">
        <f t="shared" si="1"/>
        <v>8.4522754756315294E-2</v>
      </c>
      <c r="Z12" s="32">
        <f t="shared" si="1"/>
        <v>3.7717810612325695E-2</v>
      </c>
      <c r="AA12" s="32">
        <f t="shared" si="1"/>
        <v>7.4336565018374101E-2</v>
      </c>
      <c r="AB12" s="32">
        <f t="shared" si="1"/>
        <v>0.11932066860544435</v>
      </c>
      <c r="AC12" s="32">
        <f t="shared" si="1"/>
        <v>0.13208562737588939</v>
      </c>
      <c r="AD12" s="32">
        <f t="shared" si="1"/>
        <v>0.11487572101169642</v>
      </c>
      <c r="AE12" s="32">
        <f t="shared" si="1"/>
        <v>7.69196794054645E-2</v>
      </c>
      <c r="AF12" s="32">
        <f t="shared" si="1"/>
        <v>8.1318588585382615E-2</v>
      </c>
    </row>
    <row r="15" spans="1:32" x14ac:dyDescent="0.3">
      <c r="E15" s="32" t="s">
        <v>410</v>
      </c>
      <c r="F15" s="32" t="s">
        <v>409</v>
      </c>
    </row>
    <row r="16" spans="1:32" x14ac:dyDescent="0.3">
      <c r="E16" s="35" t="s">
        <v>406</v>
      </c>
      <c r="F16" s="35" t="s">
        <v>408</v>
      </c>
      <c r="G16" s="35" t="s">
        <v>411</v>
      </c>
    </row>
    <row r="17" spans="4:19" ht="15" customHeight="1" thickBot="1" x14ac:dyDescent="0.35">
      <c r="E17" s="32" t="s">
        <v>405</v>
      </c>
      <c r="F17" s="32" t="s">
        <v>407</v>
      </c>
      <c r="G17" s="35" t="s">
        <v>412</v>
      </c>
    </row>
    <row r="18" spans="4:19" ht="15" customHeight="1" thickBot="1" x14ac:dyDescent="0.35">
      <c r="D18">
        <v>2021</v>
      </c>
      <c r="E18" s="32">
        <v>167</v>
      </c>
      <c r="F18" s="32">
        <v>159</v>
      </c>
      <c r="G18" s="32">
        <v>171</v>
      </c>
      <c r="J18" s="36"/>
      <c r="K18" s="37"/>
      <c r="L18" s="38"/>
      <c r="M18" s="38"/>
      <c r="N18" s="36"/>
      <c r="S18" s="28" t="s">
        <v>23</v>
      </c>
    </row>
    <row r="19" spans="4:19" x14ac:dyDescent="0.3">
      <c r="D19">
        <v>2019</v>
      </c>
      <c r="E19" s="32">
        <v>105</v>
      </c>
      <c r="F19" s="32">
        <v>105</v>
      </c>
      <c r="G19" s="32">
        <v>105</v>
      </c>
      <c r="J19" s="36"/>
      <c r="K19" s="36"/>
      <c r="L19" s="36"/>
      <c r="M19" s="36"/>
      <c r="N19" s="36"/>
      <c r="S19" s="29">
        <v>-0.28045889936003948</v>
      </c>
    </row>
    <row r="20" spans="4:19" x14ac:dyDescent="0.3">
      <c r="D20">
        <v>2018</v>
      </c>
      <c r="E20" s="32">
        <v>54</v>
      </c>
      <c r="F20" s="32">
        <v>14</v>
      </c>
      <c r="G20" s="32">
        <v>54</v>
      </c>
      <c r="J20" s="36"/>
      <c r="K20" s="36"/>
      <c r="L20" s="36"/>
      <c r="M20" s="36"/>
      <c r="N20" s="36"/>
      <c r="S20" s="29">
        <v>-0.43295726844358079</v>
      </c>
    </row>
    <row r="21" spans="4:19" x14ac:dyDescent="0.3">
      <c r="D21">
        <v>2017</v>
      </c>
      <c r="E21" s="32">
        <v>165</v>
      </c>
      <c r="F21" s="32">
        <v>170</v>
      </c>
      <c r="G21" s="32">
        <v>174</v>
      </c>
      <c r="J21" s="36"/>
      <c r="K21" s="36"/>
      <c r="L21" s="36"/>
      <c r="M21" s="36"/>
      <c r="N21" s="36"/>
      <c r="S21" s="29">
        <v>-0.37298700608191721</v>
      </c>
    </row>
    <row r="22" spans="4:19" x14ac:dyDescent="0.3">
      <c r="D22">
        <v>2016</v>
      </c>
      <c r="E22" s="32">
        <v>169</v>
      </c>
      <c r="F22" s="32">
        <v>140</v>
      </c>
      <c r="G22" s="32">
        <v>145</v>
      </c>
      <c r="J22" s="36"/>
      <c r="K22" s="36"/>
      <c r="L22" s="36"/>
      <c r="M22" s="36"/>
      <c r="N22" s="36"/>
      <c r="S22" s="29">
        <v>-0.43227314714176962</v>
      </c>
    </row>
    <row r="23" spans="4:19" x14ac:dyDescent="0.3">
      <c r="D23">
        <v>2015</v>
      </c>
      <c r="E23" s="32">
        <v>177</v>
      </c>
      <c r="F23" s="32">
        <v>179</v>
      </c>
      <c r="G23" s="32">
        <v>176</v>
      </c>
      <c r="J23" s="36"/>
      <c r="K23" s="36"/>
      <c r="L23" s="36"/>
      <c r="M23" s="36"/>
      <c r="N23" s="36"/>
      <c r="S23" s="29">
        <v>-0.37985657639256148</v>
      </c>
    </row>
    <row r="24" spans="4:19" x14ac:dyDescent="0.3">
      <c r="D24">
        <v>2014</v>
      </c>
      <c r="E24" s="32">
        <v>135</v>
      </c>
      <c r="F24" s="32">
        <v>132</v>
      </c>
      <c r="G24" s="32">
        <v>125</v>
      </c>
      <c r="J24" s="36"/>
      <c r="K24" s="36"/>
      <c r="L24" s="36"/>
      <c r="M24" s="36"/>
      <c r="N24" s="36"/>
      <c r="S24" s="29">
        <v>-0.44134163841128998</v>
      </c>
    </row>
    <row r="25" spans="4:19" x14ac:dyDescent="0.3">
      <c r="D25">
        <v>2013</v>
      </c>
      <c r="E25" s="32">
        <v>146</v>
      </c>
      <c r="F25" s="32">
        <v>146</v>
      </c>
      <c r="G25" s="32">
        <v>153</v>
      </c>
      <c r="J25" s="36"/>
      <c r="K25" s="36"/>
      <c r="L25" s="36"/>
      <c r="M25" s="36"/>
      <c r="N25" s="36"/>
      <c r="S25" s="29">
        <v>-0.37421450169317461</v>
      </c>
    </row>
    <row r="26" spans="4:19" x14ac:dyDescent="0.3">
      <c r="E26" s="32">
        <f>AVERAGE(E18:E25)</f>
        <v>139.75</v>
      </c>
      <c r="F26" s="32">
        <f>AVERAGE(F18:F25)</f>
        <v>130.625</v>
      </c>
      <c r="G26" s="32">
        <f>AVERAGE(G18:G25)</f>
        <v>137.875</v>
      </c>
      <c r="J26" s="36"/>
      <c r="K26" s="36"/>
      <c r="L26" s="36"/>
      <c r="M26" s="36"/>
      <c r="N26" s="36"/>
      <c r="S26" s="29">
        <v>-0.35999199243125207</v>
      </c>
    </row>
    <row r="27" spans="4:19" x14ac:dyDescent="0.3">
      <c r="E27" s="32">
        <f>_xlfn.STDEV.P(E18:E25)</f>
        <v>39.124001584705006</v>
      </c>
      <c r="F27" s="32">
        <f t="shared" ref="F27:G27" si="2">_xlfn.STDEV.P(F18:F25)</f>
        <v>49.091591693486571</v>
      </c>
      <c r="G27" s="32">
        <f t="shared" si="2"/>
        <v>39.39681935131312</v>
      </c>
      <c r="J27" s="36"/>
      <c r="K27" s="36"/>
      <c r="L27" s="36"/>
      <c r="M27" s="36"/>
      <c r="N27" s="36"/>
      <c r="S27" s="29">
        <f>AVERAGE(S19:S26)</f>
        <v>-0.3842601287444482</v>
      </c>
    </row>
    <row r="30" spans="4:19" x14ac:dyDescent="0.3">
      <c r="F30" s="32">
        <v>120.75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2021</vt:lpstr>
      <vt:lpstr>2019</vt:lpstr>
      <vt:lpstr>2018</vt:lpstr>
      <vt:lpstr>2017</vt:lpstr>
      <vt:lpstr>2016</vt:lpstr>
      <vt:lpstr>2015</vt:lpstr>
      <vt:lpstr>2014</vt:lpstr>
      <vt:lpstr>2013</vt:lpstr>
      <vt:lpstr>Analysis</vt:lpstr>
      <vt:lpstr>2021-Test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Hechen Liu</cp:lastModifiedBy>
  <dcterms:created xsi:type="dcterms:W3CDTF">2018-03-12T03:15:26Z</dcterms:created>
  <dcterms:modified xsi:type="dcterms:W3CDTF">2022-03-11T22:39:04Z</dcterms:modified>
</cp:coreProperties>
</file>