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50" windowHeight="17055"/>
  </bookViews>
  <sheets>
    <sheet name="Sheet1" sheetId="1" r:id="rId1"/>
  </sheets>
  <definedNames>
    <definedName name="_xlnm._FilterDatabase" localSheetId="0" hidden="1">Sheet1!$A$1:$AM$2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<sst xmlns="http://schemas.openxmlformats.org/spreadsheetml/2006/main" count="42" uniqueCount="42">
  <si>
    <t>id</t>
  </si>
  <si>
    <t>Gender</t>
  </si>
  <si>
    <t>Age</t>
  </si>
  <si>
    <t>BMI</t>
  </si>
  <si>
    <t>Smoking history</t>
  </si>
  <si>
    <t>Drinking history</t>
  </si>
  <si>
    <t>Hypertension</t>
  </si>
  <si>
    <t>TNM Stage</t>
  </si>
  <si>
    <t>Treatment strategy</t>
  </si>
  <si>
    <t>PD-L1/PD-1 inhibitor</t>
  </si>
  <si>
    <t>WBC</t>
  </si>
  <si>
    <t>Hemoglobin</t>
  </si>
  <si>
    <t>P</t>
  </si>
  <si>
    <t>N</t>
  </si>
  <si>
    <t>L</t>
  </si>
  <si>
    <t>M</t>
  </si>
  <si>
    <t>PLR</t>
  </si>
  <si>
    <t>NLR</t>
  </si>
  <si>
    <t>Monocyte/lympholyte ratio</t>
  </si>
  <si>
    <t>SII</t>
  </si>
  <si>
    <t>CA-199</t>
  </si>
  <si>
    <t>CA-125</t>
  </si>
  <si>
    <t xml:space="preserve"> Carcinoembryonic Antigen</t>
  </si>
  <si>
    <t>Squamous Cell Careinoma Antigen</t>
  </si>
  <si>
    <t>嗜酸粒细胞计数(×10^9/L)</t>
  </si>
  <si>
    <t>嗜碱粒细胞计数(×10^9/L)</t>
  </si>
  <si>
    <t>淋巴比值(%)</t>
  </si>
  <si>
    <t>NEUT</t>
  </si>
  <si>
    <t>嗜酸比值(%)</t>
  </si>
  <si>
    <t>嗜碱比值(%)</t>
  </si>
  <si>
    <r>
      <rPr>
        <sz val="12"/>
        <color rgb="FF92D050"/>
        <rFont val="宋体"/>
        <charset val="134"/>
      </rPr>
      <t>Scr(</t>
    </r>
    <r>
      <rPr>
        <sz val="12"/>
        <color rgb="FF92D050"/>
        <rFont val="Calibri"/>
        <charset val="134"/>
      </rPr>
      <t>μ</t>
    </r>
    <r>
      <rPr>
        <sz val="12"/>
        <color rgb="FF92D050"/>
        <rFont val="宋体"/>
        <charset val="134"/>
      </rPr>
      <t>mol/L)</t>
    </r>
  </si>
  <si>
    <t>TC</t>
  </si>
  <si>
    <t>Triglyceride</t>
  </si>
  <si>
    <t>LDL(mmol/L)</t>
  </si>
  <si>
    <t>HDL(mmol/L)</t>
  </si>
  <si>
    <t>ApoA1(g/L)</t>
  </si>
  <si>
    <t>ApoB(g/L)</t>
  </si>
  <si>
    <t>紫杉醇1/0</t>
  </si>
  <si>
    <t>铂类1/0</t>
  </si>
  <si>
    <t>Patient number</t>
  </si>
  <si>
    <t>Immunotherapy+Chemotherapy</t>
  </si>
  <si>
    <t>Sintilimab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</si>
</sst>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</numFmts>
  <fonts count="29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</font>
    <font>
      <sz val="12"/>
      <color rgb="FFFF0000"/>
      <name val="宋体"/>
      <charset val="134"/>
      <scheme val="minor"/>
    </font>
    <font>
      <sz val="12"/>
      <color rgb="FFFFC000"/>
      <name val="宋体"/>
      <charset val="134"/>
    </font>
    <font>
      <sz val="12"/>
      <color rgb="FF0070C0"/>
      <name val="宋体"/>
      <charset val="134"/>
    </font>
    <font>
      <sz val="12"/>
      <color rgb="FF92D05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92D05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7" fontId="3" fillId="0" borderId="0" xfId="0" applyNumberFormat="1" applyFont="1" applyFill="1" applyAlignment="1">
      <alignment vertical="center"/>
    </xf>
    <xf numFmtId="0" fontId="8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80"/>
  <sheetViews>
    <sheetView tabSelected="1" zoomScale="85" zoomScaleNormal="85" workbookViewId="0">
      <selection activeCell="B11" sqref="B11"/>
    </sheetView>
  </sheetViews>
  <sheetFormatPr defaultColWidth="8.625" defaultRowHeight="14.25"/>
  <cols>
    <col min="1" max="1" width="15.25" style="2" customWidth="1"/>
    <col min="2" max="2" width="12.875" style="3" customWidth="1"/>
    <col min="3" max="3" width="5.875" style="3" customWidth="1"/>
    <col min="4" max="4" width="7" style="3" customWidth="1"/>
    <col min="5" max="5" width="22.5" style="3" customWidth="1"/>
    <col min="6" max="6" width="22.75" style="3" customWidth="1"/>
    <col min="7" max="7" width="16.75" style="3" customWidth="1"/>
    <col min="8" max="8" width="9.125" style="2" customWidth="1"/>
    <col min="9" max="9" width="36.375" style="3" customWidth="1"/>
    <col min="10" max="10" width="77" style="3" customWidth="1"/>
    <col min="11" max="11" width="9.25" style="3" customWidth="1"/>
    <col min="12" max="12" width="14.2583333333333" style="3" customWidth="1"/>
    <col min="13" max="13" width="7.75" style="3" customWidth="1"/>
    <col min="14" max="14" width="6.5" style="3" customWidth="1"/>
    <col min="15" max="15" width="6.75" style="3" customWidth="1"/>
    <col min="16" max="16" width="7" style="3" customWidth="1"/>
    <col min="17" max="17" width="10.125" style="3" customWidth="1"/>
    <col min="18" max="18" width="7.125" style="3" customWidth="1"/>
    <col min="19" max="19" width="38.825" style="3" customWidth="1"/>
    <col min="20" max="20" width="12.875" style="3" customWidth="1"/>
    <col min="21" max="21" width="8.875" style="3" customWidth="1"/>
    <col min="22" max="22" width="9.125" style="3" customWidth="1"/>
    <col min="23" max="23" width="24.1083333333333" style="3" customWidth="1"/>
    <col min="24" max="24" width="9" style="3" customWidth="1"/>
    <col min="25" max="26" width="30" style="3" customWidth="1"/>
    <col min="27" max="30" width="14" style="3" customWidth="1"/>
    <col min="31" max="31" width="21.75" style="3" customWidth="1"/>
    <col min="32" max="32" width="20.125" style="3" customWidth="1"/>
    <col min="33" max="33" width="35.375" style="3" customWidth="1"/>
    <col min="34" max="35" width="14" style="3" customWidth="1"/>
    <col min="36" max="38" width="11.5" style="3" customWidth="1"/>
    <col min="39" max="39" width="9.125" style="3" customWidth="1"/>
    <col min="40" max="40" width="16.6083333333333" style="4" customWidth="1"/>
    <col min="41" max="16336" width="8.625" style="3" customWidth="1"/>
    <col min="16337" max="16384" width="8.625" style="3"/>
  </cols>
  <sheetData>
    <row r="1" s="1" customFormat="1" ht="15.75" spans="1:40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5" t="s">
        <v>37</v>
      </c>
      <c r="AM1" s="5" t="s">
        <v>38</v>
      </c>
      <c r="AN1" s="1" t="s">
        <v>39</v>
      </c>
    </row>
    <row r="2" s="1" customFormat="1" spans="1:40">
      <c r="A2" s="1">
        <v>1</v>
      </c>
      <c r="B2" s="1">
        <v>1</v>
      </c>
      <c r="C2" s="1">
        <v>48</v>
      </c>
      <c r="D2" s="8">
        <v>17.3589193283676</v>
      </c>
      <c r="E2" s="1">
        <v>0</v>
      </c>
      <c r="F2" s="1">
        <v>0</v>
      </c>
      <c r="G2" s="1">
        <v>0</v>
      </c>
      <c r="H2" s="9">
        <v>3</v>
      </c>
      <c r="I2" s="3" t="s">
        <v>40</v>
      </c>
      <c r="J2" s="5" t="s">
        <v>41</v>
      </c>
      <c r="K2" s="3">
        <v>5.25</v>
      </c>
      <c r="L2" s="3">
        <v>153</v>
      </c>
      <c r="M2" s="3">
        <v>311</v>
      </c>
      <c r="N2" s="3">
        <v>7.96</v>
      </c>
      <c r="O2" s="3">
        <v>1.34</v>
      </c>
      <c r="P2" s="3">
        <v>0.64</v>
      </c>
      <c r="Q2" s="12">
        <f>M2/O2</f>
        <v>232.089552238806</v>
      </c>
      <c r="R2" s="12">
        <f>N2/O2</f>
        <v>5.94029850746269</v>
      </c>
      <c r="S2" s="12">
        <f>P2/O2</f>
        <v>0.477611940298507</v>
      </c>
      <c r="T2" s="12">
        <f>(M2*N2)/O2</f>
        <v>1847.4328358209</v>
      </c>
      <c r="U2" s="3">
        <v>5.72</v>
      </c>
      <c r="V2" s="3">
        <v>9.8</v>
      </c>
      <c r="W2" s="3">
        <v>0.44</v>
      </c>
      <c r="X2" s="3">
        <v>2.07</v>
      </c>
      <c r="Y2" s="3">
        <v>0.04</v>
      </c>
      <c r="Z2" s="3">
        <v>0.03</v>
      </c>
      <c r="AA2" s="3">
        <v>29.3</v>
      </c>
      <c r="AB2" s="3">
        <v>65.1</v>
      </c>
      <c r="AC2" s="3">
        <v>0.8</v>
      </c>
      <c r="AD2" s="3">
        <v>0.6</v>
      </c>
      <c r="AE2" s="3">
        <v>78</v>
      </c>
      <c r="AF2" s="3">
        <v>3.77</v>
      </c>
      <c r="AG2" s="3">
        <v>0.83</v>
      </c>
      <c r="AH2" s="3">
        <v>2.23</v>
      </c>
      <c r="AI2" s="3">
        <v>0.91</v>
      </c>
      <c r="AJ2" s="3">
        <v>0.99</v>
      </c>
      <c r="AK2" s="3">
        <v>0.88</v>
      </c>
      <c r="AL2" s="3">
        <v>1</v>
      </c>
      <c r="AM2" s="3">
        <v>1</v>
      </c>
      <c r="AN2" s="1">
        <v>1</v>
      </c>
    </row>
    <row r="80" ht="13.5"/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75746</dc:creator>
  <cp:lastModifiedBy>北望</cp:lastModifiedBy>
  <dcterms:created xsi:type="dcterms:W3CDTF">2024-05-14T05:17:00Z</dcterms:created>
  <dcterms:modified xsi:type="dcterms:W3CDTF">2024-07-28T18:54:06Z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FCE7A236F62E4541AF8C6AB297BD33B1_13</vt:lpwstr>
  </property>
  <property fmtid="{D5CDD505-2E9C-101B-9397-08002B2CF9AE}" pid="3" name="KSOProductBuildVer">
    <vt:lpwstr>2052-12.1.0.17133</vt:lpwstr>
  </property>
</Properties>
</file>