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cb8e48a3be7987e/Desktop/Auburn Spring 2025/BIOL 6850/Final Project/"/>
    </mc:Choice>
  </mc:AlternateContent>
  <xr:revisionPtr revIDLastSave="46" documentId="11_F25DC773A252ABDACC10483CC95E6C7C5ADE58E8" xr6:coauthVersionLast="47" xr6:coauthVersionMax="47" xr10:uidLastSave="{399D6070-F571-4FFA-BF63-75E714F483FC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<sst xmlns="http://schemas.openxmlformats.org/spreadsheetml/2006/main" count="42" uniqueCount="32">
  <si>
    <t>Sample ID</t>
  </si>
  <si>
    <t>Breed Name</t>
  </si>
  <si>
    <t>Breed Size</t>
  </si>
  <si>
    <t>SRR13389805</t>
  </si>
  <si>
    <t>Papillon</t>
  </si>
  <si>
    <t>Small</t>
  </si>
  <si>
    <t>SRR13389807</t>
  </si>
  <si>
    <t>Bichon Frise</t>
  </si>
  <si>
    <t>SRR13389809</t>
  </si>
  <si>
    <t>Maltese</t>
  </si>
  <si>
    <t>SRR13389815</t>
  </si>
  <si>
    <t>Labrador Retriever</t>
  </si>
  <si>
    <t>Large</t>
  </si>
  <si>
    <t>SRR13389817</t>
  </si>
  <si>
    <t>Irish Wolfhound</t>
  </si>
  <si>
    <t>SRR13389818</t>
  </si>
  <si>
    <t>Havanese</t>
  </si>
  <si>
    <t>SRR13389820</t>
  </si>
  <si>
    <t>Golden Retriever</t>
  </si>
  <si>
    <t>SRR13389824</t>
  </si>
  <si>
    <t>German Shepherd</t>
  </si>
  <si>
    <t>SRR13389834</t>
  </si>
  <si>
    <t>Yorkshire Terrier</t>
  </si>
  <si>
    <t>SRR13389840</t>
  </si>
  <si>
    <t>Weimaraner</t>
  </si>
  <si>
    <t>SRR13389841</t>
  </si>
  <si>
    <t>Border Terrier</t>
  </si>
  <si>
    <t>SRR13389849</t>
  </si>
  <si>
    <t>Rottweiler</t>
  </si>
  <si>
    <t>Number of trimmed reads</t>
  </si>
  <si>
    <t>Number of mapped reads</t>
  </si>
  <si>
    <t>Percent of reads mapped exactly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</si>
</sst>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04B85-413D-4C71-80A4-9C38080B3F83}" name="Table1" displayName="Table1" ref="A1:F13" totalsRowShown="0">
  <autoFilter ref="A1:F13" xr:uid="{38E04B85-413D-4C71-80A4-9C38080B3F83}"/>
  <tableColumns count="6">
    <tableColumn id="1" xr3:uid="{E84FB811-12A4-4298-9628-B9C4E5A3FEB4}" name="Sample ID"/>
    <tableColumn id="2" xr3:uid="{17F06ED4-B0A5-4069-9540-CE38CAA019D5}" name="Breed Name"/>
    <tableColumn id="3" xr3:uid="{73FD5C43-53C6-49A9-A0B6-D78027975E59}" name="Breed Size"/>
    <tableColumn id="4" xr3:uid="{DCE5766A-C60D-4ADC-B0A7-6785EFC0BE48}" name="Number of trimmed reads"/>
    <tableColumn id="5" xr3:uid="{69D75835-93F8-46D2-ACFD-77A841FF6764}" name="Number of mapped reads"/>
    <tableColumn id="6" xr3:uid="{404F126F-C6B3-473D-9110-D7AE0509A924}" name="Percent of reads mapped exactly once" dataDxfId="0">
      <calculatedColumnFormula>Table1[[#This Row],[Number of mapped reads]]/Table1[[#This Row],[Number of trimmed reads]]*100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D1" workbookViewId="0">
      <selection activeCell="G17" sqref="G17"/>
    </sheetView>
  </sheetViews>
  <sheetFormatPr defaultRowHeight="14.25" x14ac:dyDescent="0.45"/>
  <cols>
    <col min="1" max="1" width="11.73046875" bestFit="1" customWidth="1"/>
    <col min="2" max="2" width="15.46484375" bestFit="1" customWidth="1"/>
    <col min="3" max="3" width="10.6640625" customWidth="1"/>
    <col min="4" max="4" width="23.06640625" customWidth="1"/>
    <col min="5" max="5" width="22.6640625" customWidth="1"/>
    <col min="6" max="6" width="34.2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</row>
    <row r="2" spans="1:6" x14ac:dyDescent="0.45">
      <c r="A2" t="s">
        <v>3</v>
      </c>
      <c r="B2" t="s">
        <v>4</v>
      </c>
      <c r="C2" t="s">
        <v>5</v>
      </c>
      <c r="D2">
        <v>34306277</v>
      </c>
      <c r="E2">
        <v>33434194</v>
      </c>
      <c r="F2" s="1">
        <f>Table1[[#This Row],[Number of mapped reads]]/Table1[[#This Row],[Number of trimmed reads]]*100</f>
        <v>97.457949167728103</v>
      </c>
    </row>
    <row r="3" spans="1:6" x14ac:dyDescent="0.45">
      <c r="A3" t="s">
        <v>6</v>
      </c>
      <c r="B3" t="s">
        <v>7</v>
      </c>
      <c r="C3" t="s">
        <v>5</v>
      </c>
      <c r="D3">
        <v>35268724</v>
      </c>
      <c r="E3">
        <v>34353984</v>
      </c>
      <c r="F3" s="1">
        <f>Table1[[#This Row],[Number of mapped reads]]/Table1[[#This Row],[Number of trimmed reads]]*100</f>
        <v>97.406370584884215</v>
      </c>
    </row>
    <row r="4" spans="1:6" x14ac:dyDescent="0.45">
      <c r="A4" t="s">
        <v>8</v>
      </c>
      <c r="B4" t="s">
        <v>9</v>
      </c>
      <c r="C4" t="s">
        <v>5</v>
      </c>
      <c r="D4">
        <v>27862297</v>
      </c>
      <c r="E4">
        <v>27137675</v>
      </c>
      <c r="F4" s="1">
        <f>Table1[[#This Row],[Number of mapped reads]]/Table1[[#This Row],[Number of trimmed reads]]*100</f>
        <v>97.399274008169527</v>
      </c>
    </row>
    <row r="5" spans="1:6" x14ac:dyDescent="0.45">
      <c r="A5" t="s">
        <v>10</v>
      </c>
      <c r="B5" t="s">
        <v>11</v>
      </c>
      <c r="C5" t="s">
        <v>12</v>
      </c>
      <c r="D5">
        <v>31465941</v>
      </c>
      <c r="E5">
        <v>30773773</v>
      </c>
      <c r="F5" s="1">
        <f>Table1[[#This Row],[Number of mapped reads]]/Table1[[#This Row],[Number of trimmed reads]]*100</f>
        <v>97.800262830213796</v>
      </c>
    </row>
    <row r="6" spans="1:6" x14ac:dyDescent="0.45">
      <c r="A6" t="s">
        <v>13</v>
      </c>
      <c r="B6" t="s">
        <v>14</v>
      </c>
      <c r="C6" t="s">
        <v>12</v>
      </c>
      <c r="D6">
        <v>38972036</v>
      </c>
      <c r="E6">
        <v>37981355</v>
      </c>
      <c r="F6" s="1">
        <f>Table1[[#This Row],[Number of mapped reads]]/Table1[[#This Row],[Number of trimmed reads]]*100</f>
        <v>97.45796960672007</v>
      </c>
    </row>
    <row r="7" spans="1:6" x14ac:dyDescent="0.45">
      <c r="A7" t="s">
        <v>15</v>
      </c>
      <c r="B7" t="s">
        <v>16</v>
      </c>
      <c r="C7" t="s">
        <v>5</v>
      </c>
      <c r="D7">
        <v>29742070</v>
      </c>
      <c r="E7">
        <v>29042082</v>
      </c>
      <c r="F7" s="1">
        <f>Table1[[#This Row],[Number of mapped reads]]/Table1[[#This Row],[Number of trimmed reads]]*100</f>
        <v>97.646471815848727</v>
      </c>
    </row>
    <row r="8" spans="1:6" x14ac:dyDescent="0.45">
      <c r="A8" t="s">
        <v>17</v>
      </c>
      <c r="B8" t="s">
        <v>18</v>
      </c>
      <c r="C8" t="s">
        <v>12</v>
      </c>
      <c r="D8">
        <v>26975767</v>
      </c>
      <c r="E8">
        <v>26253978</v>
      </c>
      <c r="F8" s="1">
        <f>Table1[[#This Row],[Number of mapped reads]]/Table1[[#This Row],[Number of trimmed reads]]*100</f>
        <v>97.324305922422894</v>
      </c>
    </row>
    <row r="9" spans="1:6" x14ac:dyDescent="0.45">
      <c r="A9" t="s">
        <v>19</v>
      </c>
      <c r="B9" t="s">
        <v>20</v>
      </c>
      <c r="C9" t="s">
        <v>12</v>
      </c>
      <c r="D9">
        <v>32573748</v>
      </c>
      <c r="E9">
        <v>31713554</v>
      </c>
      <c r="F9" s="1">
        <f>Table1[[#This Row],[Number of mapped reads]]/Table1[[#This Row],[Number of trimmed reads]]*100</f>
        <v>97.359241558570417</v>
      </c>
    </row>
    <row r="10" spans="1:6" x14ac:dyDescent="0.45">
      <c r="A10" t="s">
        <v>21</v>
      </c>
      <c r="B10" t="s">
        <v>22</v>
      </c>
      <c r="C10" t="s">
        <v>5</v>
      </c>
      <c r="D10">
        <v>28935247</v>
      </c>
      <c r="E10">
        <v>28163122</v>
      </c>
      <c r="F10" s="1">
        <f>Table1[[#This Row],[Number of mapped reads]]/Table1[[#This Row],[Number of trimmed reads]]*100</f>
        <v>97.33154170068083</v>
      </c>
    </row>
    <row r="11" spans="1:6" x14ac:dyDescent="0.45">
      <c r="A11" t="s">
        <v>23</v>
      </c>
      <c r="B11" t="s">
        <v>24</v>
      </c>
      <c r="C11" t="s">
        <v>12</v>
      </c>
      <c r="D11">
        <v>32490493</v>
      </c>
      <c r="E11">
        <v>31604301</v>
      </c>
      <c r="F11" s="1">
        <f>Table1[[#This Row],[Number of mapped reads]]/Table1[[#This Row],[Number of trimmed reads]]*100</f>
        <v>97.272457515495375</v>
      </c>
    </row>
    <row r="12" spans="1:6" x14ac:dyDescent="0.45">
      <c r="A12" t="s">
        <v>25</v>
      </c>
      <c r="B12" t="s">
        <v>26</v>
      </c>
      <c r="C12" t="s">
        <v>5</v>
      </c>
      <c r="D12">
        <v>29605743</v>
      </c>
      <c r="E12">
        <v>28656858</v>
      </c>
      <c r="F12" s="1">
        <f>Table1[[#This Row],[Number of mapped reads]]/Table1[[#This Row],[Number of trimmed reads]]*100</f>
        <v>96.794929281119551</v>
      </c>
    </row>
    <row r="13" spans="1:6" x14ac:dyDescent="0.45">
      <c r="A13" t="s">
        <v>27</v>
      </c>
      <c r="B13" t="s">
        <v>28</v>
      </c>
      <c r="C13" t="s">
        <v>12</v>
      </c>
      <c r="D13">
        <v>29162505</v>
      </c>
      <c r="E13">
        <v>28410517</v>
      </c>
      <c r="F13" s="1">
        <f>Table1[[#This Row],[Number of mapped reads]]/Table1[[#This Row],[Number of trimmed reads]]*100</f>
        <v>97.421387497404638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Limbo</dc:creator>
  <cp:lastModifiedBy>Henry Limbo</cp:lastModifiedBy>
  <dcterms:created xsi:type="dcterms:W3CDTF">2015-06-05T18:17:20Z</dcterms:created>
  <dcterms:modified xsi:type="dcterms:W3CDTF">2025-04-09T16:05:44Z</dcterms:modified>
</cp:coreProperties>
</file>