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iem_outlook\Desktop\capstone\"/>
    </mc:Choice>
  </mc:AlternateContent>
  <xr:revisionPtr revIDLastSave="0" documentId="13_ncr:1_{73505FD9-06AE-4A39-B228-01ACF7101604}" xr6:coauthVersionLast="46" xr6:coauthVersionMax="46" xr10:uidLastSave="{00000000-0000-0000-0000-000000000000}"/>
  <bookViews>
    <workbookView xWindow="-120" yWindow="-120" windowWidth="29040" windowHeight="15840" xr2:uid="{4CE0BFA1-3F48-47F9-9294-3EF16AEA761A}"/>
  </bookViews>
  <sheets>
    <sheet name="capstone_tables_part1" sheetId="1" r:id="rId1"/>
  </sheets>
  <externalReferences>
    <externalReference r:id="rId2"/>
  </externalReferences>
  <definedNames>
    <definedName name="MidVal">[1]Sales_Transactions_Dataset_Week!$BP$3</definedName>
    <definedName name="ModVal">[1]Sales_Transactions_Dataset_Week!$BP$2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1" i="1" l="1"/>
  <c r="R10" i="1"/>
  <c r="R9" i="1"/>
  <c r="R8" i="1"/>
  <c r="R7" i="1"/>
  <c r="R6" i="1"/>
  <c r="R5" i="1"/>
  <c r="R4" i="1"/>
</calcChain>
</file>

<file path=xl/sharedStrings.xml><?xml version="1.0" encoding="utf-8"?>
<sst xmlns="http://schemas.openxmlformats.org/spreadsheetml/2006/main" count="85" uniqueCount="74">
  <si>
    <t>Prices</t>
  </si>
  <si>
    <t>Sales Team Lead</t>
  </si>
  <si>
    <t>PayGrade</t>
  </si>
  <si>
    <t>Region</t>
  </si>
  <si>
    <t>FinalEmpID</t>
  </si>
  <si>
    <t>Week0+</t>
  </si>
  <si>
    <t>Week1+</t>
  </si>
  <si>
    <t>Sales Period</t>
  </si>
  <si>
    <t>Sales Year</t>
  </si>
  <si>
    <t>PROD_CODE</t>
  </si>
  <si>
    <t>PROD_NAME</t>
  </si>
  <si>
    <t>URL</t>
  </si>
  <si>
    <t>link</t>
  </si>
  <si>
    <t>Manufacturer</t>
  </si>
  <si>
    <t>Extended Service Plan</t>
  </si>
  <si>
    <t>Warranty Price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</si>
  <si>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</si>
  <si>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</si>
  <si>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</si>
  <si>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</si>
  <si>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</si>
  <si>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</si>
  <si>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</si>
  <si>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</si>
  <si>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Evans, Gina</t>
  </si>
  <si>
    <t>C12</t>
  </si>
  <si>
    <t>NW</t>
  </si>
  <si>
    <t>EMP181</t>
  </si>
  <si>
    <t>PROD_006</t>
  </si>
  <si>
    <t>ZT2000 Zero Turn Mower</t>
  </si>
  <si>
    <t>https://www.bobcat.com/mowers/zero-turn-mowers/zt2000</t>
  </si>
  <si>
    <t>Bobcat</t>
  </si>
  <si>
    <t>ESP_006</t>
  </si>
  <si>
    <t>Lawson, Harry</t>
  </si>
  <si>
    <t>C11</t>
  </si>
  <si>
    <t>EMP190</t>
  </si>
  <si>
    <t>PROD_005</t>
  </si>
  <si>
    <t xml:space="preserve">UV34 Gas </t>
  </si>
  <si>
    <t>https://www.bobcat.com/utility-products/utv/UV34/UV34-gas-utv</t>
  </si>
  <si>
    <t>ESP_005</t>
  </si>
  <si>
    <t>Bachmann, Jane</t>
  </si>
  <si>
    <t>C13</t>
  </si>
  <si>
    <t>EMP297</t>
  </si>
  <si>
    <t>PROD_004</t>
  </si>
  <si>
    <t>CT1021 Sub-Compact Tractor</t>
  </si>
  <si>
    <t>https://www.bobcat.com/tractors/models/ct1021/features</t>
  </si>
  <si>
    <t>ESP_004</t>
  </si>
  <si>
    <t>Clement, Beverly</t>
  </si>
  <si>
    <t>C14</t>
  </si>
  <si>
    <t>SW</t>
  </si>
  <si>
    <t>EMP303</t>
  </si>
  <si>
    <t>PROD_007</t>
  </si>
  <si>
    <t>S70 Skid Steer Loader</t>
  </si>
  <si>
    <t>https://www.bobcat.com/loaders/skid-steer-loaders/models/s70/features</t>
  </si>
  <si>
    <t>ESP_007</t>
  </si>
  <si>
    <t>Allen, Maude</t>
  </si>
  <si>
    <t>EMP309</t>
  </si>
  <si>
    <t>PROD_002</t>
  </si>
  <si>
    <t>CUV82</t>
  </si>
  <si>
    <t>https://www.cat.com/en_US/products/new/equipment/utility-vehicles/utility-vehicles/1000034280.html</t>
  </si>
  <si>
    <t>Cat</t>
  </si>
  <si>
    <t>ESP_002</t>
  </si>
  <si>
    <t>PROD_001</t>
  </si>
  <si>
    <t>Gator XUV 590M</t>
  </si>
  <si>
    <t>https://e-marketing.deere.com/store/landpro-equipmentalexander-ny/ViewAllProducts.do</t>
  </si>
  <si>
    <t>John Deere</t>
  </si>
  <si>
    <t>ESP_001</t>
  </si>
  <si>
    <t>PROD_008</t>
  </si>
  <si>
    <t>Z930M Ztrack</t>
  </si>
  <si>
    <t>ESP_008</t>
  </si>
  <si>
    <t>PROD_003</t>
  </si>
  <si>
    <t>1025R Sub-Compact Tractor</t>
  </si>
  <si>
    <t>ESP_003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</si>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</sst>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2"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_Transactions_Dataset_Weekly_v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Table1"/>
      <sheetName val="region_product_person_pivots"/>
      <sheetName val="region_product_person"/>
      <sheetName val="Sheet7"/>
      <sheetName val="newkey_base (2)"/>
      <sheetName val="Sales_Transactions_Dataset_Week"/>
      <sheetName val="Dimensions"/>
      <sheetName val="capstone_tables_part1"/>
      <sheetName val="tes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P2">
            <v>4</v>
          </cell>
        </row>
        <row r="3">
          <cell r="BP3">
            <v>2</v>
          </cell>
        </row>
      </sheetData>
      <sheetData sheetId="8"/>
      <sheetData sheetId="9"/>
      <sheetData sheetId="1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3381C8-9F01-4EF9-9C1C-3A00CBB7CDA8}" name="Table9" displayName="Table9" ref="B3:E8" totalsRowShown="0">
  <autoFilter ref="B3:E8" xr:uid="{04C65A56-77ED-4F8D-8EFE-81F3E0FAAA10}"/>
  <tableColumns count="4">
    <tableColumn id="1" xr3:uid="{2C94E69D-0B72-4D79-815F-088C45181CD7}" name="Sales Team Lead"/>
    <tableColumn id="2" xr3:uid="{E25A3A0D-4EB6-48B9-A9FD-C3040FE972BF}" name="PayGrade"/>
    <tableColumn id="3" xr3:uid="{1B854335-DB92-4BAC-915E-E1C716B6C479}" name="Region"/>
    <tableColumn id="5" xr3:uid="{51F8F2B3-F105-42C6-A6FC-F6966A20F4DB}" name="FinalEmpID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9A675B-AB59-4187-9AAF-C9C5256D7B20}" name="Table10" displayName="Table10" ref="H3:L107" totalsRowShown="0">
  <autoFilter ref="H3:L107" xr:uid="{AA7E51CF-1CC7-4766-A08E-129ADB5103DD}"/>
  <tableColumns count="5">
    <tableColumn id="1" xr3:uid="{5BF5FFC9-79A9-4355-8F5B-632255EC4083}" name="Week0+"/>
    <tableColumn id="2" xr3:uid="{60DC4284-C1A9-48BF-ADC0-CE0EC06B04C7}" name="Week1+"/>
    <tableColumn id="3" xr3:uid="{97628B7C-2A41-41F5-A4A4-65348C49B1DA}" name="Date" dataDxfId="0"/>
    <tableColumn id="4" xr3:uid="{57AFDF04-5212-4799-98C8-CAB146248E02}" name="Sales Period"/>
    <tableColumn id="5" xr3:uid="{F2C7C765-0FE2-46BF-9467-20AE7474703F}" name="Sales Year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1352A3-966D-4F30-B4E7-78CBB556E427}" name="Table11" displayName="Table11" ref="O3:AC11" totalsRowShown="0">
  <autoFilter ref="O3:AC11" xr:uid="{5638EAE4-392D-478B-A26F-EFA19E4BF066}"/>
  <tableColumns count="15">
    <tableColumn id="1" xr3:uid="{BAE973A8-4291-4637-9529-91F407B483CF}" name="PROD_CODE"/>
    <tableColumn id="2" xr3:uid="{6F972FAD-43CB-429B-92DB-13AEA16D3D45}" name="PROD_NAME"/>
    <tableColumn id="3" xr3:uid="{80181566-2E1C-4B67-AA21-1E50130AAF33}" name="URL"/>
    <tableColumn id="15" xr3:uid="{E5A9102D-3D99-4EF7-A331-2CBC76CC6B73}" name="link" dataDxfId="1">
      <calculatedColumnFormula>HYPERLINK(Table11[[#This Row],[URL]], Table11[[#This Row],[PROD_NAME]])</calculatedColumnFormula>
    </tableColumn>
    <tableColumn id="4" xr3:uid="{FE1CF50A-5EBB-433B-B44E-D18A0E76360C}" name="Manufacturer"/>
    <tableColumn id="5" xr3:uid="{888B98A6-B12C-4461-B859-0B18935F5B0B}" name="Extended Service Plan"/>
    <tableColumn id="6" xr3:uid="{9CA4AA44-4FD7-4267-90BE-4853567EA1CB}" name="Warranty Price"/>
    <tableColumn id="7" xr3:uid="{1E76E50A-09C3-4EB2-915E-1E19FE354907}" name="2019Q1"/>
    <tableColumn id="8" xr3:uid="{412D6FA2-D574-4DC6-A0AB-24C9324C4200}" name="2019Q2"/>
    <tableColumn id="9" xr3:uid="{0367E713-3FA2-4751-BD92-35C925834C7A}" name="2019Q3"/>
    <tableColumn id="10" xr3:uid="{591E7496-0D9C-4E09-97E9-316278C86F6F}" name="2019Q4"/>
    <tableColumn id="11" xr3:uid="{71A953C8-AF4B-420F-B931-601998A361E6}" name="2020Q1"/>
    <tableColumn id="12" xr3:uid="{42E843D3-B3EA-4839-8C44-4F5F07C2A5A0}" name="2020Q2"/>
    <tableColumn id="13" xr3:uid="{AF1D3839-4A84-41BA-874A-452AB2C0E4DD}" name="2020Q3"/>
    <tableColumn id="14" xr3:uid="{1E71BA24-A9B6-445F-AF5E-772467FA0EE4}" name="2020Q4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B62F-6ACF-4928-B177-3376D49F2ABF}">
  <sheetPr>
    <tabColor theme="1"/>
  </sheetPr>
  <dimension ref="B2:AC107"/>
  <sheetViews>
    <sheetView tabSelected="1" workbookViewId="0">
      <selection activeCell="J4" sqref="J4"/>
    </sheetView>
  </sheetViews>
  <sheetFormatPr defaultRowHeight="15" x14ac:dyDescent="0.25"/>
  <cols>
    <col min="2" max="2" width="16.42578125" bestFit="1" customWidth="1"/>
    <col min="3" max="3" width="11.85546875" bestFit="1" customWidth="1"/>
    <col min="4" max="4" width="9.42578125" bestFit="1" customWidth="1"/>
    <col min="5" max="5" width="13.28515625" bestFit="1" customWidth="1"/>
    <col min="8" max="9" width="10.42578125" customWidth="1"/>
    <col min="10" max="10" width="12.7109375" customWidth="1"/>
    <col min="11" max="11" width="14" customWidth="1"/>
    <col min="12" max="12" width="12.140625" customWidth="1"/>
    <col min="15" max="15" width="14.140625" bestFit="1" customWidth="1"/>
    <col min="16" max="16" width="18.5703125" customWidth="1"/>
    <col min="19" max="19" width="15.28515625" customWidth="1"/>
    <col min="20" max="20" width="22.7109375" customWidth="1"/>
    <col min="21" max="21" width="16.28515625" customWidth="1"/>
    <col min="22" max="29" width="9.5703125" customWidth="1"/>
  </cols>
  <sheetData>
    <row r="2" spans="2:29" x14ac:dyDescent="0.25">
      <c r="V2" t="s">
        <v>0</v>
      </c>
    </row>
    <row r="3" spans="2:29" x14ac:dyDescent="0.25">
      <c r="B3" t="s">
        <v>1</v>
      </c>
      <c r="C3" t="s">
        <v>2</v>
      </c>
      <c r="D3" t="s">
        <v>3</v>
      </c>
      <c r="E3" t="s">
        <v>4</v>
      </c>
      <c r="H3" t="s">
        <v>5</v>
      </c>
      <c r="I3" t="s">
        <v>6</v>
      </c>
      <c r="J3" t="s">
        <v>73</v>
      </c>
      <c r="K3" t="s">
        <v>7</v>
      </c>
      <c r="L3" t="s">
        <v>8</v>
      </c>
      <c r="O3" t="s">
        <v>9</v>
      </c>
      <c r="P3" t="s">
        <v>10</v>
      </c>
      <c r="Q3" t="s">
        <v>11</v>
      </c>
      <c r="R3" t="s">
        <v>12</v>
      </c>
      <c r="S3" t="s">
        <v>13</v>
      </c>
      <c r="T3" t="s">
        <v>14</v>
      </c>
      <c r="U3" t="s">
        <v>15</v>
      </c>
      <c r="V3" t="s">
        <v>16</v>
      </c>
      <c r="W3" t="s">
        <v>17</v>
      </c>
      <c r="X3" t="s">
        <v>18</v>
      </c>
      <c r="Y3" t="s">
        <v>19</v>
      </c>
      <c r="Z3" t="s">
        <v>20</v>
      </c>
      <c r="AA3" t="s">
        <v>21</v>
      </c>
      <c r="AB3" t="s">
        <v>22</v>
      </c>
      <c r="AC3" t="s">
        <v>23</v>
      </c>
    </row>
    <row r="4" spans="2:29" x14ac:dyDescent="0.25">
      <c r="B4" t="s">
        <v>24</v>
      </c>
      <c r="C4" t="s">
        <v>25</v>
      </c>
      <c r="D4" t="s">
        <v>26</v>
      </c>
      <c r="E4" t="s">
        <v>27</v>
      </c>
      <c r="H4">
        <v>0</v>
      </c>
      <c r="I4">
        <v>1</v>
      </c>
      <c r="J4" s="2">
        <v>43464</v>
      </c>
      <c r="K4">
        <v>1</v>
      </c>
      <c r="L4">
        <v>2019</v>
      </c>
      <c r="O4" t="s">
        <v>28</v>
      </c>
      <c r="P4" t="s">
        <v>29</v>
      </c>
      <c r="Q4" t="s">
        <v>30</v>
      </c>
      <c r="R4" s="1" t="str">
        <f>HYPERLINK(Table11[[#This Row],[URL]], Table11[[#This Row],[PROD_NAME]])</f>
        <v>ZT2000 Zero Turn Mower</v>
      </c>
      <c r="S4" t="s">
        <v>31</v>
      </c>
      <c r="T4" t="s">
        <v>32</v>
      </c>
      <c r="U4">
        <v>372</v>
      </c>
      <c r="V4">
        <v>4575</v>
      </c>
      <c r="W4">
        <v>4575</v>
      </c>
      <c r="X4">
        <v>4575</v>
      </c>
      <c r="Y4">
        <v>4575</v>
      </c>
      <c r="Z4">
        <v>4649</v>
      </c>
      <c r="AA4">
        <v>4649</v>
      </c>
      <c r="AB4">
        <v>4649</v>
      </c>
      <c r="AC4">
        <v>4649</v>
      </c>
    </row>
    <row r="5" spans="2:29" x14ac:dyDescent="0.25">
      <c r="B5" t="s">
        <v>33</v>
      </c>
      <c r="C5" t="s">
        <v>34</v>
      </c>
      <c r="D5" t="s">
        <v>26</v>
      </c>
      <c r="E5" t="s">
        <v>35</v>
      </c>
      <c r="H5">
        <v>1</v>
      </c>
      <c r="I5">
        <v>2</v>
      </c>
      <c r="J5" s="2">
        <v>43471</v>
      </c>
      <c r="K5">
        <v>1</v>
      </c>
      <c r="L5">
        <v>2019</v>
      </c>
      <c r="O5" t="s">
        <v>36</v>
      </c>
      <c r="P5" t="s">
        <v>37</v>
      </c>
      <c r="Q5" t="s">
        <v>38</v>
      </c>
      <c r="R5" s="1" t="str">
        <f>HYPERLINK(Table11[[#This Row],[URL]], Table11[[#This Row],[PROD_NAME]])</f>
        <v xml:space="preserve">UV34 Gas </v>
      </c>
      <c r="S5" t="s">
        <v>31</v>
      </c>
      <c r="T5" t="s">
        <v>39</v>
      </c>
      <c r="U5">
        <v>843</v>
      </c>
      <c r="V5">
        <v>13995</v>
      </c>
      <c r="W5">
        <v>13995</v>
      </c>
      <c r="X5">
        <v>13995</v>
      </c>
      <c r="Y5">
        <v>13995</v>
      </c>
      <c r="Z5">
        <v>14225</v>
      </c>
      <c r="AA5">
        <v>14225</v>
      </c>
      <c r="AB5">
        <v>14225</v>
      </c>
      <c r="AC5">
        <v>14225</v>
      </c>
    </row>
    <row r="6" spans="2:29" x14ac:dyDescent="0.25">
      <c r="B6" t="s">
        <v>40</v>
      </c>
      <c r="C6" t="s">
        <v>41</v>
      </c>
      <c r="D6" t="s">
        <v>26</v>
      </c>
      <c r="E6" t="s">
        <v>42</v>
      </c>
      <c r="H6">
        <v>2</v>
      </c>
      <c r="I6">
        <v>3</v>
      </c>
      <c r="J6" s="2">
        <v>43478</v>
      </c>
      <c r="K6">
        <v>1</v>
      </c>
      <c r="L6">
        <v>2019</v>
      </c>
      <c r="O6" t="s">
        <v>43</v>
      </c>
      <c r="P6" t="s">
        <v>44</v>
      </c>
      <c r="Q6" t="s">
        <v>45</v>
      </c>
      <c r="R6" s="1" t="str">
        <f>HYPERLINK(Table11[[#This Row],[URL]], Table11[[#This Row],[PROD_NAME]])</f>
        <v>CT1021 Sub-Compact Tractor</v>
      </c>
      <c r="S6" t="s">
        <v>31</v>
      </c>
      <c r="T6" t="s">
        <v>46</v>
      </c>
      <c r="U6">
        <v>843</v>
      </c>
      <c r="V6">
        <v>11385</v>
      </c>
      <c r="W6">
        <v>11385</v>
      </c>
      <c r="X6">
        <v>11385</v>
      </c>
      <c r="Y6">
        <v>11385</v>
      </c>
      <c r="Z6">
        <v>11527</v>
      </c>
      <c r="AA6">
        <v>11527</v>
      </c>
      <c r="AB6">
        <v>11527</v>
      </c>
      <c r="AC6">
        <v>11527</v>
      </c>
    </row>
    <row r="7" spans="2:29" x14ac:dyDescent="0.25">
      <c r="B7" t="s">
        <v>47</v>
      </c>
      <c r="C7" t="s">
        <v>48</v>
      </c>
      <c r="D7" t="s">
        <v>49</v>
      </c>
      <c r="E7" t="s">
        <v>50</v>
      </c>
      <c r="H7">
        <v>3</v>
      </c>
      <c r="I7">
        <v>4</v>
      </c>
      <c r="J7" s="2">
        <v>43485</v>
      </c>
      <c r="K7">
        <v>1</v>
      </c>
      <c r="L7">
        <v>2019</v>
      </c>
      <c r="O7" t="s">
        <v>51</v>
      </c>
      <c r="P7" t="s">
        <v>52</v>
      </c>
      <c r="Q7" t="s">
        <v>53</v>
      </c>
      <c r="R7" s="1" t="str">
        <f>HYPERLINK(Table11[[#This Row],[URL]], Table11[[#This Row],[PROD_NAME]])</f>
        <v>S70 Skid Steer Loader</v>
      </c>
      <c r="S7" t="s">
        <v>31</v>
      </c>
      <c r="T7" t="s">
        <v>54</v>
      </c>
      <c r="U7">
        <v>1027</v>
      </c>
      <c r="V7">
        <v>22987</v>
      </c>
      <c r="W7">
        <v>22987</v>
      </c>
      <c r="X7">
        <v>22987</v>
      </c>
      <c r="Y7">
        <v>22987</v>
      </c>
      <c r="Z7">
        <v>23120</v>
      </c>
      <c r="AA7">
        <v>23120</v>
      </c>
      <c r="AB7">
        <v>23120</v>
      </c>
      <c r="AC7">
        <v>23120</v>
      </c>
    </row>
    <row r="8" spans="2:29" x14ac:dyDescent="0.25">
      <c r="B8" t="s">
        <v>55</v>
      </c>
      <c r="C8" t="s">
        <v>25</v>
      </c>
      <c r="D8" t="s">
        <v>49</v>
      </c>
      <c r="E8" t="s">
        <v>56</v>
      </c>
      <c r="H8">
        <v>4</v>
      </c>
      <c r="I8">
        <v>5</v>
      </c>
      <c r="J8" s="2">
        <v>43492</v>
      </c>
      <c r="K8">
        <v>2</v>
      </c>
      <c r="L8">
        <v>2019</v>
      </c>
      <c r="O8" t="s">
        <v>57</v>
      </c>
      <c r="P8" t="s">
        <v>58</v>
      </c>
      <c r="Q8" t="s">
        <v>59</v>
      </c>
      <c r="R8" s="1" t="str">
        <f>HYPERLINK(Table11[[#This Row],[URL]], Table11[[#This Row],[PROD_NAME]])</f>
        <v>CUV82</v>
      </c>
      <c r="S8" t="s">
        <v>60</v>
      </c>
      <c r="T8" t="s">
        <v>61</v>
      </c>
      <c r="U8">
        <v>843</v>
      </c>
      <c r="V8">
        <v>14786</v>
      </c>
      <c r="W8">
        <v>14786</v>
      </c>
      <c r="X8">
        <v>14786</v>
      </c>
      <c r="Y8">
        <v>14786</v>
      </c>
      <c r="Z8">
        <v>14998</v>
      </c>
      <c r="AA8">
        <v>14998</v>
      </c>
      <c r="AB8">
        <v>14998</v>
      </c>
      <c r="AC8">
        <v>14998</v>
      </c>
    </row>
    <row r="9" spans="2:29" x14ac:dyDescent="0.25">
      <c r="H9">
        <v>5</v>
      </c>
      <c r="I9">
        <v>6</v>
      </c>
      <c r="J9" s="2">
        <v>43499</v>
      </c>
      <c r="K9">
        <v>2</v>
      </c>
      <c r="L9">
        <v>2019</v>
      </c>
      <c r="O9" t="s">
        <v>62</v>
      </c>
      <c r="P9" t="s">
        <v>63</v>
      </c>
      <c r="Q9" t="s">
        <v>64</v>
      </c>
      <c r="R9" s="1" t="str">
        <f>HYPERLINK(Table11[[#This Row],[URL]], Table11[[#This Row],[PROD_NAME]])</f>
        <v>Gator XUV 590M</v>
      </c>
      <c r="S9" t="s">
        <v>65</v>
      </c>
      <c r="T9" t="s">
        <v>66</v>
      </c>
      <c r="U9">
        <v>843</v>
      </c>
      <c r="V9">
        <v>12449</v>
      </c>
      <c r="W9">
        <v>12449</v>
      </c>
      <c r="X9">
        <v>12449</v>
      </c>
      <c r="Y9">
        <v>12449</v>
      </c>
      <c r="Z9">
        <v>12499</v>
      </c>
      <c r="AA9">
        <v>12499</v>
      </c>
      <c r="AB9">
        <v>12499</v>
      </c>
      <c r="AC9">
        <v>12499</v>
      </c>
    </row>
    <row r="10" spans="2:29" x14ac:dyDescent="0.25">
      <c r="H10">
        <v>6</v>
      </c>
      <c r="I10">
        <v>7</v>
      </c>
      <c r="J10" s="2">
        <v>43506</v>
      </c>
      <c r="K10">
        <v>2</v>
      </c>
      <c r="L10">
        <v>2019</v>
      </c>
      <c r="O10" t="s">
        <v>67</v>
      </c>
      <c r="P10" t="s">
        <v>68</v>
      </c>
      <c r="Q10" t="s">
        <v>64</v>
      </c>
      <c r="R10" s="1" t="str">
        <f>HYPERLINK(Table11[[#This Row],[URL]], Table11[[#This Row],[PROD_NAME]])</f>
        <v>Z930M Ztrack</v>
      </c>
      <c r="S10" t="s">
        <v>65</v>
      </c>
      <c r="T10" t="s">
        <v>69</v>
      </c>
      <c r="U10">
        <v>843</v>
      </c>
      <c r="V10">
        <v>11589</v>
      </c>
      <c r="W10">
        <v>11589</v>
      </c>
      <c r="X10">
        <v>11589</v>
      </c>
      <c r="Y10">
        <v>11589</v>
      </c>
      <c r="Z10">
        <v>11689</v>
      </c>
      <c r="AA10">
        <v>11689</v>
      </c>
      <c r="AB10">
        <v>11689</v>
      </c>
      <c r="AC10">
        <v>11689</v>
      </c>
    </row>
    <row r="11" spans="2:29" x14ac:dyDescent="0.25">
      <c r="H11">
        <v>7</v>
      </c>
      <c r="I11">
        <v>8</v>
      </c>
      <c r="J11" s="2">
        <v>43513</v>
      </c>
      <c r="K11">
        <v>2</v>
      </c>
      <c r="L11">
        <v>2019</v>
      </c>
      <c r="O11" t="s">
        <v>70</v>
      </c>
      <c r="P11" t="s">
        <v>71</v>
      </c>
      <c r="Q11" t="s">
        <v>64</v>
      </c>
      <c r="R11" s="1" t="str">
        <f>HYPERLINK(Table11[[#This Row],[URL]], Table11[[#This Row],[PROD_NAME]])</f>
        <v>1025R Sub-Compact Tractor</v>
      </c>
      <c r="S11" t="s">
        <v>65</v>
      </c>
      <c r="T11" t="s">
        <v>72</v>
      </c>
      <c r="U11">
        <v>978</v>
      </c>
      <c r="V11">
        <v>14999</v>
      </c>
      <c r="W11">
        <v>14999</v>
      </c>
      <c r="X11">
        <v>14999</v>
      </c>
      <c r="Y11">
        <v>14999</v>
      </c>
      <c r="Z11">
        <v>15066</v>
      </c>
      <c r="AA11">
        <v>15066</v>
      </c>
      <c r="AB11">
        <v>15066</v>
      </c>
      <c r="AC11">
        <v>15066</v>
      </c>
    </row>
    <row r="12" spans="2:29" x14ac:dyDescent="0.25">
      <c r="H12">
        <v>8</v>
      </c>
      <c r="I12">
        <v>9</v>
      </c>
      <c r="J12" s="2">
        <v>43520</v>
      </c>
      <c r="K12">
        <v>3</v>
      </c>
      <c r="L12">
        <v>2019</v>
      </c>
    </row>
    <row r="13" spans="2:29" x14ac:dyDescent="0.25">
      <c r="H13">
        <v>9</v>
      </c>
      <c r="I13">
        <v>10</v>
      </c>
      <c r="J13" s="2">
        <v>43527</v>
      </c>
      <c r="K13">
        <v>3</v>
      </c>
      <c r="L13">
        <v>2019</v>
      </c>
    </row>
    <row r="14" spans="2:29" x14ac:dyDescent="0.25">
      <c r="H14">
        <v>10</v>
      </c>
      <c r="I14">
        <v>11</v>
      </c>
      <c r="J14" s="2">
        <v>43534</v>
      </c>
      <c r="K14">
        <v>3</v>
      </c>
      <c r="L14">
        <v>2019</v>
      </c>
    </row>
    <row r="15" spans="2:29" x14ac:dyDescent="0.25">
      <c r="H15">
        <v>11</v>
      </c>
      <c r="I15">
        <v>12</v>
      </c>
      <c r="J15" s="2">
        <v>43541</v>
      </c>
      <c r="K15">
        <v>3</v>
      </c>
      <c r="L15">
        <v>2019</v>
      </c>
    </row>
    <row r="16" spans="2:29" x14ac:dyDescent="0.25">
      <c r="H16">
        <v>12</v>
      </c>
      <c r="I16">
        <v>13</v>
      </c>
      <c r="J16" s="2">
        <v>43548</v>
      </c>
      <c r="K16">
        <v>4</v>
      </c>
      <c r="L16">
        <v>2019</v>
      </c>
    </row>
    <row r="17" spans="8:12" x14ac:dyDescent="0.25">
      <c r="H17">
        <v>13</v>
      </c>
      <c r="I17">
        <v>14</v>
      </c>
      <c r="J17" s="2">
        <v>43555</v>
      </c>
      <c r="K17">
        <v>4</v>
      </c>
      <c r="L17">
        <v>2019</v>
      </c>
    </row>
    <row r="18" spans="8:12" x14ac:dyDescent="0.25">
      <c r="H18">
        <v>14</v>
      </c>
      <c r="I18">
        <v>15</v>
      </c>
      <c r="J18" s="2">
        <v>43562</v>
      </c>
      <c r="K18">
        <v>4</v>
      </c>
      <c r="L18">
        <v>2019</v>
      </c>
    </row>
    <row r="19" spans="8:12" x14ac:dyDescent="0.25">
      <c r="H19">
        <v>15</v>
      </c>
      <c r="I19">
        <v>16</v>
      </c>
      <c r="J19" s="2">
        <v>43569</v>
      </c>
      <c r="K19">
        <v>4</v>
      </c>
      <c r="L19">
        <v>2019</v>
      </c>
    </row>
    <row r="20" spans="8:12" x14ac:dyDescent="0.25">
      <c r="H20">
        <v>16</v>
      </c>
      <c r="I20">
        <v>17</v>
      </c>
      <c r="J20" s="2">
        <v>43576</v>
      </c>
      <c r="K20">
        <v>5</v>
      </c>
      <c r="L20">
        <v>2019</v>
      </c>
    </row>
    <row r="21" spans="8:12" x14ac:dyDescent="0.25">
      <c r="H21">
        <v>17</v>
      </c>
      <c r="I21">
        <v>18</v>
      </c>
      <c r="J21" s="2">
        <v>43583</v>
      </c>
      <c r="K21">
        <v>5</v>
      </c>
      <c r="L21">
        <v>2019</v>
      </c>
    </row>
    <row r="22" spans="8:12" x14ac:dyDescent="0.25">
      <c r="H22">
        <v>18</v>
      </c>
      <c r="I22">
        <v>19</v>
      </c>
      <c r="J22" s="2">
        <v>43590</v>
      </c>
      <c r="K22">
        <v>5</v>
      </c>
      <c r="L22">
        <v>2019</v>
      </c>
    </row>
    <row r="23" spans="8:12" x14ac:dyDescent="0.25">
      <c r="H23">
        <v>19</v>
      </c>
      <c r="I23">
        <v>20</v>
      </c>
      <c r="J23" s="2">
        <v>43597</v>
      </c>
      <c r="K23">
        <v>5</v>
      </c>
      <c r="L23">
        <v>2019</v>
      </c>
    </row>
    <row r="24" spans="8:12" x14ac:dyDescent="0.25">
      <c r="H24">
        <v>20</v>
      </c>
      <c r="I24">
        <v>21</v>
      </c>
      <c r="J24" s="2">
        <v>43604</v>
      </c>
      <c r="K24">
        <v>6</v>
      </c>
      <c r="L24">
        <v>2019</v>
      </c>
    </row>
    <row r="25" spans="8:12" x14ac:dyDescent="0.25">
      <c r="H25">
        <v>21</v>
      </c>
      <c r="I25">
        <v>22</v>
      </c>
      <c r="J25" s="2">
        <v>43611</v>
      </c>
      <c r="K25">
        <v>6</v>
      </c>
      <c r="L25">
        <v>2019</v>
      </c>
    </row>
    <row r="26" spans="8:12" x14ac:dyDescent="0.25">
      <c r="H26">
        <v>22</v>
      </c>
      <c r="I26">
        <v>23</v>
      </c>
      <c r="J26" s="2">
        <v>43618</v>
      </c>
      <c r="K26">
        <v>6</v>
      </c>
      <c r="L26">
        <v>2019</v>
      </c>
    </row>
    <row r="27" spans="8:12" x14ac:dyDescent="0.25">
      <c r="H27">
        <v>23</v>
      </c>
      <c r="I27">
        <v>24</v>
      </c>
      <c r="J27" s="2">
        <v>43625</v>
      </c>
      <c r="K27">
        <v>6</v>
      </c>
      <c r="L27">
        <v>2019</v>
      </c>
    </row>
    <row r="28" spans="8:12" x14ac:dyDescent="0.25">
      <c r="H28">
        <v>24</v>
      </c>
      <c r="I28">
        <v>25</v>
      </c>
      <c r="J28" s="2">
        <v>43632</v>
      </c>
      <c r="K28">
        <v>7</v>
      </c>
      <c r="L28">
        <v>2019</v>
      </c>
    </row>
    <row r="29" spans="8:12" x14ac:dyDescent="0.25">
      <c r="H29">
        <v>25</v>
      </c>
      <c r="I29">
        <v>26</v>
      </c>
      <c r="J29" s="2">
        <v>43639</v>
      </c>
      <c r="K29">
        <v>7</v>
      </c>
      <c r="L29">
        <v>2019</v>
      </c>
    </row>
    <row r="30" spans="8:12" x14ac:dyDescent="0.25">
      <c r="H30">
        <v>26</v>
      </c>
      <c r="I30">
        <v>27</v>
      </c>
      <c r="J30" s="2">
        <v>43646</v>
      </c>
      <c r="K30">
        <v>7</v>
      </c>
      <c r="L30">
        <v>2019</v>
      </c>
    </row>
    <row r="31" spans="8:12" x14ac:dyDescent="0.25">
      <c r="H31">
        <v>27</v>
      </c>
      <c r="I31">
        <v>28</v>
      </c>
      <c r="J31" s="2">
        <v>43653</v>
      </c>
      <c r="K31">
        <v>7</v>
      </c>
      <c r="L31">
        <v>2019</v>
      </c>
    </row>
    <row r="32" spans="8:12" x14ac:dyDescent="0.25">
      <c r="H32">
        <v>28</v>
      </c>
      <c r="I32">
        <v>29</v>
      </c>
      <c r="J32" s="2">
        <v>43660</v>
      </c>
      <c r="K32">
        <v>8</v>
      </c>
      <c r="L32">
        <v>2019</v>
      </c>
    </row>
    <row r="33" spans="8:12" x14ac:dyDescent="0.25">
      <c r="H33">
        <v>29</v>
      </c>
      <c r="I33">
        <v>30</v>
      </c>
      <c r="J33" s="2">
        <v>43667</v>
      </c>
      <c r="K33">
        <v>8</v>
      </c>
      <c r="L33">
        <v>2019</v>
      </c>
    </row>
    <row r="34" spans="8:12" x14ac:dyDescent="0.25">
      <c r="H34">
        <v>30</v>
      </c>
      <c r="I34">
        <v>31</v>
      </c>
      <c r="J34" s="2">
        <v>43674</v>
      </c>
      <c r="K34">
        <v>8</v>
      </c>
      <c r="L34">
        <v>2019</v>
      </c>
    </row>
    <row r="35" spans="8:12" x14ac:dyDescent="0.25">
      <c r="H35">
        <v>31</v>
      </c>
      <c r="I35">
        <v>32</v>
      </c>
      <c r="J35" s="2">
        <v>43681</v>
      </c>
      <c r="K35">
        <v>8</v>
      </c>
      <c r="L35">
        <v>2019</v>
      </c>
    </row>
    <row r="36" spans="8:12" x14ac:dyDescent="0.25">
      <c r="H36">
        <v>32</v>
      </c>
      <c r="I36">
        <v>33</v>
      </c>
      <c r="J36" s="2">
        <v>43688</v>
      </c>
      <c r="K36">
        <v>9</v>
      </c>
      <c r="L36">
        <v>2019</v>
      </c>
    </row>
    <row r="37" spans="8:12" x14ac:dyDescent="0.25">
      <c r="H37">
        <v>33</v>
      </c>
      <c r="I37">
        <v>34</v>
      </c>
      <c r="J37" s="2">
        <v>43695</v>
      </c>
      <c r="K37">
        <v>9</v>
      </c>
      <c r="L37">
        <v>2019</v>
      </c>
    </row>
    <row r="38" spans="8:12" x14ac:dyDescent="0.25">
      <c r="H38">
        <v>34</v>
      </c>
      <c r="I38">
        <v>35</v>
      </c>
      <c r="J38" s="2">
        <v>43702</v>
      </c>
      <c r="K38">
        <v>9</v>
      </c>
      <c r="L38">
        <v>2019</v>
      </c>
    </row>
    <row r="39" spans="8:12" x14ac:dyDescent="0.25">
      <c r="H39">
        <v>35</v>
      </c>
      <c r="I39">
        <v>36</v>
      </c>
      <c r="J39" s="2">
        <v>43709</v>
      </c>
      <c r="K39">
        <v>9</v>
      </c>
      <c r="L39">
        <v>2019</v>
      </c>
    </row>
    <row r="40" spans="8:12" x14ac:dyDescent="0.25">
      <c r="H40">
        <v>36</v>
      </c>
      <c r="I40">
        <v>37</v>
      </c>
      <c r="J40" s="2">
        <v>43716</v>
      </c>
      <c r="K40">
        <v>10</v>
      </c>
      <c r="L40">
        <v>2019</v>
      </c>
    </row>
    <row r="41" spans="8:12" x14ac:dyDescent="0.25">
      <c r="H41">
        <v>37</v>
      </c>
      <c r="I41">
        <v>38</v>
      </c>
      <c r="J41" s="2">
        <v>43723</v>
      </c>
      <c r="K41">
        <v>10</v>
      </c>
      <c r="L41">
        <v>2019</v>
      </c>
    </row>
    <row r="42" spans="8:12" x14ac:dyDescent="0.25">
      <c r="H42">
        <v>38</v>
      </c>
      <c r="I42">
        <v>39</v>
      </c>
      <c r="J42" s="2">
        <v>43730</v>
      </c>
      <c r="K42">
        <v>10</v>
      </c>
      <c r="L42">
        <v>2019</v>
      </c>
    </row>
    <row r="43" spans="8:12" x14ac:dyDescent="0.25">
      <c r="H43">
        <v>39</v>
      </c>
      <c r="I43">
        <v>40</v>
      </c>
      <c r="J43" s="2">
        <v>43737</v>
      </c>
      <c r="K43">
        <v>10</v>
      </c>
      <c r="L43">
        <v>2019</v>
      </c>
    </row>
    <row r="44" spans="8:12" x14ac:dyDescent="0.25">
      <c r="H44">
        <v>40</v>
      </c>
      <c r="I44">
        <v>41</v>
      </c>
      <c r="J44" s="2">
        <v>43744</v>
      </c>
      <c r="K44">
        <v>11</v>
      </c>
      <c r="L44">
        <v>2019</v>
      </c>
    </row>
    <row r="45" spans="8:12" x14ac:dyDescent="0.25">
      <c r="H45">
        <v>41</v>
      </c>
      <c r="I45">
        <v>42</v>
      </c>
      <c r="J45" s="2">
        <v>43751</v>
      </c>
      <c r="K45">
        <v>11</v>
      </c>
      <c r="L45">
        <v>2019</v>
      </c>
    </row>
    <row r="46" spans="8:12" x14ac:dyDescent="0.25">
      <c r="H46">
        <v>42</v>
      </c>
      <c r="I46">
        <v>43</v>
      </c>
      <c r="J46" s="2">
        <v>43758</v>
      </c>
      <c r="K46">
        <v>11</v>
      </c>
      <c r="L46">
        <v>2019</v>
      </c>
    </row>
    <row r="47" spans="8:12" x14ac:dyDescent="0.25">
      <c r="H47">
        <v>43</v>
      </c>
      <c r="I47">
        <v>44</v>
      </c>
      <c r="J47" s="2">
        <v>43765</v>
      </c>
      <c r="K47">
        <v>11</v>
      </c>
      <c r="L47">
        <v>2019</v>
      </c>
    </row>
    <row r="48" spans="8:12" x14ac:dyDescent="0.25">
      <c r="H48">
        <v>44</v>
      </c>
      <c r="I48">
        <v>45</v>
      </c>
      <c r="J48" s="2">
        <v>43772</v>
      </c>
      <c r="K48">
        <v>12</v>
      </c>
      <c r="L48">
        <v>2019</v>
      </c>
    </row>
    <row r="49" spans="8:12" x14ac:dyDescent="0.25">
      <c r="H49">
        <v>45</v>
      </c>
      <c r="I49">
        <v>46</v>
      </c>
      <c r="J49" s="2">
        <v>43779</v>
      </c>
      <c r="K49">
        <v>12</v>
      </c>
      <c r="L49">
        <v>2019</v>
      </c>
    </row>
    <row r="50" spans="8:12" x14ac:dyDescent="0.25">
      <c r="H50">
        <v>46</v>
      </c>
      <c r="I50">
        <v>47</v>
      </c>
      <c r="J50" s="2">
        <v>43786</v>
      </c>
      <c r="K50">
        <v>12</v>
      </c>
      <c r="L50">
        <v>2019</v>
      </c>
    </row>
    <row r="51" spans="8:12" x14ac:dyDescent="0.25">
      <c r="H51">
        <v>47</v>
      </c>
      <c r="I51">
        <v>48</v>
      </c>
      <c r="J51" s="2">
        <v>43793</v>
      </c>
      <c r="K51">
        <v>12</v>
      </c>
      <c r="L51">
        <v>2019</v>
      </c>
    </row>
    <row r="52" spans="8:12" x14ac:dyDescent="0.25">
      <c r="H52">
        <v>48</v>
      </c>
      <c r="I52">
        <v>49</v>
      </c>
      <c r="J52" s="2">
        <v>43800</v>
      </c>
      <c r="K52">
        <v>13</v>
      </c>
      <c r="L52">
        <v>2019</v>
      </c>
    </row>
    <row r="53" spans="8:12" x14ac:dyDescent="0.25">
      <c r="H53">
        <v>49</v>
      </c>
      <c r="I53">
        <v>50</v>
      </c>
      <c r="J53" s="2">
        <v>43807</v>
      </c>
      <c r="K53">
        <v>13</v>
      </c>
      <c r="L53">
        <v>2019</v>
      </c>
    </row>
    <row r="54" spans="8:12" x14ac:dyDescent="0.25">
      <c r="H54">
        <v>50</v>
      </c>
      <c r="I54">
        <v>51</v>
      </c>
      <c r="J54" s="2">
        <v>43814</v>
      </c>
      <c r="K54">
        <v>13</v>
      </c>
      <c r="L54">
        <v>2019</v>
      </c>
    </row>
    <row r="55" spans="8:12" x14ac:dyDescent="0.25">
      <c r="H55">
        <v>51</v>
      </c>
      <c r="I55">
        <v>52</v>
      </c>
      <c r="J55" s="2">
        <v>43821</v>
      </c>
      <c r="K55">
        <v>13</v>
      </c>
      <c r="L55">
        <v>2019</v>
      </c>
    </row>
    <row r="56" spans="8:12" x14ac:dyDescent="0.25">
      <c r="H56">
        <v>0</v>
      </c>
      <c r="I56">
        <v>1</v>
      </c>
      <c r="J56" s="2">
        <v>43828</v>
      </c>
      <c r="K56">
        <v>1</v>
      </c>
      <c r="L56">
        <v>2020</v>
      </c>
    </row>
    <row r="57" spans="8:12" x14ac:dyDescent="0.25">
      <c r="H57">
        <v>1</v>
      </c>
      <c r="I57">
        <v>2</v>
      </c>
      <c r="J57" s="2">
        <v>43835</v>
      </c>
      <c r="K57">
        <v>1</v>
      </c>
      <c r="L57">
        <v>2020</v>
      </c>
    </row>
    <row r="58" spans="8:12" x14ac:dyDescent="0.25">
      <c r="H58">
        <v>2</v>
      </c>
      <c r="I58">
        <v>3</v>
      </c>
      <c r="J58" s="2">
        <v>43842</v>
      </c>
      <c r="K58">
        <v>1</v>
      </c>
      <c r="L58">
        <v>2020</v>
      </c>
    </row>
    <row r="59" spans="8:12" x14ac:dyDescent="0.25">
      <c r="H59">
        <v>3</v>
      </c>
      <c r="I59">
        <v>4</v>
      </c>
      <c r="J59" s="2">
        <v>43849</v>
      </c>
      <c r="K59">
        <v>1</v>
      </c>
      <c r="L59">
        <v>2020</v>
      </c>
    </row>
    <row r="60" spans="8:12" x14ac:dyDescent="0.25">
      <c r="H60">
        <v>4</v>
      </c>
      <c r="I60">
        <v>5</v>
      </c>
      <c r="J60" s="2">
        <v>43856</v>
      </c>
      <c r="K60">
        <v>2</v>
      </c>
      <c r="L60">
        <v>2020</v>
      </c>
    </row>
    <row r="61" spans="8:12" x14ac:dyDescent="0.25">
      <c r="H61">
        <v>5</v>
      </c>
      <c r="I61">
        <v>6</v>
      </c>
      <c r="J61" s="2">
        <v>43863</v>
      </c>
      <c r="K61">
        <v>2</v>
      </c>
      <c r="L61">
        <v>2020</v>
      </c>
    </row>
    <row r="62" spans="8:12" x14ac:dyDescent="0.25">
      <c r="H62">
        <v>6</v>
      </c>
      <c r="I62">
        <v>7</v>
      </c>
      <c r="J62" s="2">
        <v>43870</v>
      </c>
      <c r="K62">
        <v>2</v>
      </c>
      <c r="L62">
        <v>2020</v>
      </c>
    </row>
    <row r="63" spans="8:12" x14ac:dyDescent="0.25">
      <c r="H63">
        <v>7</v>
      </c>
      <c r="I63">
        <v>8</v>
      </c>
      <c r="J63" s="2">
        <v>43877</v>
      </c>
      <c r="K63">
        <v>2</v>
      </c>
      <c r="L63">
        <v>2020</v>
      </c>
    </row>
    <row r="64" spans="8:12" x14ac:dyDescent="0.25">
      <c r="H64">
        <v>8</v>
      </c>
      <c r="I64">
        <v>9</v>
      </c>
      <c r="J64" s="2">
        <v>43884</v>
      </c>
      <c r="K64">
        <v>3</v>
      </c>
      <c r="L64">
        <v>2020</v>
      </c>
    </row>
    <row r="65" spans="8:12" x14ac:dyDescent="0.25">
      <c r="H65">
        <v>9</v>
      </c>
      <c r="I65">
        <v>10</v>
      </c>
      <c r="J65" s="2">
        <v>43891</v>
      </c>
      <c r="K65">
        <v>3</v>
      </c>
      <c r="L65">
        <v>2020</v>
      </c>
    </row>
    <row r="66" spans="8:12" x14ac:dyDescent="0.25">
      <c r="H66">
        <v>10</v>
      </c>
      <c r="I66">
        <v>11</v>
      </c>
      <c r="J66" s="2">
        <v>43898</v>
      </c>
      <c r="K66">
        <v>3</v>
      </c>
      <c r="L66">
        <v>2020</v>
      </c>
    </row>
    <row r="67" spans="8:12" x14ac:dyDescent="0.25">
      <c r="H67">
        <v>11</v>
      </c>
      <c r="I67">
        <v>12</v>
      </c>
      <c r="J67" s="2">
        <v>43905</v>
      </c>
      <c r="K67">
        <v>3</v>
      </c>
      <c r="L67">
        <v>2020</v>
      </c>
    </row>
    <row r="68" spans="8:12" x14ac:dyDescent="0.25">
      <c r="H68">
        <v>12</v>
      </c>
      <c r="I68">
        <v>13</v>
      </c>
      <c r="J68" s="2">
        <v>43912</v>
      </c>
      <c r="K68">
        <v>4</v>
      </c>
      <c r="L68">
        <v>2020</v>
      </c>
    </row>
    <row r="69" spans="8:12" x14ac:dyDescent="0.25">
      <c r="H69">
        <v>13</v>
      </c>
      <c r="I69">
        <v>14</v>
      </c>
      <c r="J69" s="2">
        <v>43919</v>
      </c>
      <c r="K69">
        <v>4</v>
      </c>
      <c r="L69">
        <v>2020</v>
      </c>
    </row>
    <row r="70" spans="8:12" x14ac:dyDescent="0.25">
      <c r="H70">
        <v>14</v>
      </c>
      <c r="I70">
        <v>15</v>
      </c>
      <c r="J70" s="2">
        <v>43926</v>
      </c>
      <c r="K70">
        <v>4</v>
      </c>
      <c r="L70">
        <v>2020</v>
      </c>
    </row>
    <row r="71" spans="8:12" x14ac:dyDescent="0.25">
      <c r="H71">
        <v>15</v>
      </c>
      <c r="I71">
        <v>16</v>
      </c>
      <c r="J71" s="2">
        <v>43933</v>
      </c>
      <c r="K71">
        <v>4</v>
      </c>
      <c r="L71">
        <v>2020</v>
      </c>
    </row>
    <row r="72" spans="8:12" x14ac:dyDescent="0.25">
      <c r="H72">
        <v>16</v>
      </c>
      <c r="I72">
        <v>17</v>
      </c>
      <c r="J72" s="2">
        <v>43940</v>
      </c>
      <c r="K72">
        <v>5</v>
      </c>
      <c r="L72">
        <v>2020</v>
      </c>
    </row>
    <row r="73" spans="8:12" x14ac:dyDescent="0.25">
      <c r="H73">
        <v>17</v>
      </c>
      <c r="I73">
        <v>18</v>
      </c>
      <c r="J73" s="2">
        <v>43947</v>
      </c>
      <c r="K73">
        <v>5</v>
      </c>
      <c r="L73">
        <v>2020</v>
      </c>
    </row>
    <row r="74" spans="8:12" x14ac:dyDescent="0.25">
      <c r="H74">
        <v>18</v>
      </c>
      <c r="I74">
        <v>19</v>
      </c>
      <c r="J74" s="2">
        <v>43954</v>
      </c>
      <c r="K74">
        <v>5</v>
      </c>
      <c r="L74">
        <v>2020</v>
      </c>
    </row>
    <row r="75" spans="8:12" x14ac:dyDescent="0.25">
      <c r="H75">
        <v>19</v>
      </c>
      <c r="I75">
        <v>20</v>
      </c>
      <c r="J75" s="2">
        <v>43961</v>
      </c>
      <c r="K75">
        <v>5</v>
      </c>
      <c r="L75">
        <v>2020</v>
      </c>
    </row>
    <row r="76" spans="8:12" x14ac:dyDescent="0.25">
      <c r="H76">
        <v>20</v>
      </c>
      <c r="I76">
        <v>21</v>
      </c>
      <c r="J76" s="2">
        <v>43968</v>
      </c>
      <c r="K76">
        <v>6</v>
      </c>
      <c r="L76">
        <v>2020</v>
      </c>
    </row>
    <row r="77" spans="8:12" x14ac:dyDescent="0.25">
      <c r="H77">
        <v>21</v>
      </c>
      <c r="I77">
        <v>22</v>
      </c>
      <c r="J77" s="2">
        <v>43975</v>
      </c>
      <c r="K77">
        <v>6</v>
      </c>
      <c r="L77">
        <v>2020</v>
      </c>
    </row>
    <row r="78" spans="8:12" x14ac:dyDescent="0.25">
      <c r="H78">
        <v>22</v>
      </c>
      <c r="I78">
        <v>23</v>
      </c>
      <c r="J78" s="2">
        <v>43982</v>
      </c>
      <c r="K78">
        <v>6</v>
      </c>
      <c r="L78">
        <v>2020</v>
      </c>
    </row>
    <row r="79" spans="8:12" x14ac:dyDescent="0.25">
      <c r="H79">
        <v>23</v>
      </c>
      <c r="I79">
        <v>24</v>
      </c>
      <c r="J79" s="2">
        <v>43989</v>
      </c>
      <c r="K79">
        <v>6</v>
      </c>
      <c r="L79">
        <v>2020</v>
      </c>
    </row>
    <row r="80" spans="8:12" x14ac:dyDescent="0.25">
      <c r="H80">
        <v>24</v>
      </c>
      <c r="I80">
        <v>25</v>
      </c>
      <c r="J80" s="2">
        <v>43996</v>
      </c>
      <c r="K80">
        <v>7</v>
      </c>
      <c r="L80">
        <v>2020</v>
      </c>
    </row>
    <row r="81" spans="8:12" x14ac:dyDescent="0.25">
      <c r="H81">
        <v>25</v>
      </c>
      <c r="I81">
        <v>26</v>
      </c>
      <c r="J81" s="2">
        <v>44003</v>
      </c>
      <c r="K81">
        <v>7</v>
      </c>
      <c r="L81">
        <v>2020</v>
      </c>
    </row>
    <row r="82" spans="8:12" x14ac:dyDescent="0.25">
      <c r="H82">
        <v>26</v>
      </c>
      <c r="I82">
        <v>27</v>
      </c>
      <c r="J82" s="2">
        <v>44010</v>
      </c>
      <c r="K82">
        <v>7</v>
      </c>
      <c r="L82">
        <v>2020</v>
      </c>
    </row>
    <row r="83" spans="8:12" x14ac:dyDescent="0.25">
      <c r="H83">
        <v>27</v>
      </c>
      <c r="I83">
        <v>28</v>
      </c>
      <c r="J83" s="2">
        <v>44017</v>
      </c>
      <c r="K83">
        <v>7</v>
      </c>
      <c r="L83">
        <v>2020</v>
      </c>
    </row>
    <row r="84" spans="8:12" x14ac:dyDescent="0.25">
      <c r="H84">
        <v>28</v>
      </c>
      <c r="I84">
        <v>29</v>
      </c>
      <c r="J84" s="2">
        <v>44024</v>
      </c>
      <c r="K84">
        <v>8</v>
      </c>
      <c r="L84">
        <v>2020</v>
      </c>
    </row>
    <row r="85" spans="8:12" x14ac:dyDescent="0.25">
      <c r="H85">
        <v>29</v>
      </c>
      <c r="I85">
        <v>30</v>
      </c>
      <c r="J85" s="2">
        <v>44031</v>
      </c>
      <c r="K85">
        <v>8</v>
      </c>
      <c r="L85">
        <v>2020</v>
      </c>
    </row>
    <row r="86" spans="8:12" x14ac:dyDescent="0.25">
      <c r="H86">
        <v>30</v>
      </c>
      <c r="I86">
        <v>31</v>
      </c>
      <c r="J86" s="2">
        <v>44038</v>
      </c>
      <c r="K86">
        <v>8</v>
      </c>
      <c r="L86">
        <v>2020</v>
      </c>
    </row>
    <row r="87" spans="8:12" x14ac:dyDescent="0.25">
      <c r="H87">
        <v>31</v>
      </c>
      <c r="I87">
        <v>32</v>
      </c>
      <c r="J87" s="2">
        <v>44045</v>
      </c>
      <c r="K87">
        <v>8</v>
      </c>
      <c r="L87">
        <v>2020</v>
      </c>
    </row>
    <row r="88" spans="8:12" x14ac:dyDescent="0.25">
      <c r="H88">
        <v>32</v>
      </c>
      <c r="I88">
        <v>33</v>
      </c>
      <c r="J88" s="2">
        <v>44052</v>
      </c>
      <c r="K88">
        <v>9</v>
      </c>
      <c r="L88">
        <v>2020</v>
      </c>
    </row>
    <row r="89" spans="8:12" x14ac:dyDescent="0.25">
      <c r="H89">
        <v>33</v>
      </c>
      <c r="I89">
        <v>34</v>
      </c>
      <c r="J89" s="2">
        <v>44059</v>
      </c>
      <c r="K89">
        <v>9</v>
      </c>
      <c r="L89">
        <v>2020</v>
      </c>
    </row>
    <row r="90" spans="8:12" x14ac:dyDescent="0.25">
      <c r="H90">
        <v>34</v>
      </c>
      <c r="I90">
        <v>35</v>
      </c>
      <c r="J90" s="2">
        <v>44066</v>
      </c>
      <c r="K90">
        <v>9</v>
      </c>
      <c r="L90">
        <v>2020</v>
      </c>
    </row>
    <row r="91" spans="8:12" x14ac:dyDescent="0.25">
      <c r="H91">
        <v>35</v>
      </c>
      <c r="I91">
        <v>36</v>
      </c>
      <c r="J91" s="2">
        <v>44073</v>
      </c>
      <c r="K91">
        <v>9</v>
      </c>
      <c r="L91">
        <v>2020</v>
      </c>
    </row>
    <row r="92" spans="8:12" x14ac:dyDescent="0.25">
      <c r="H92">
        <v>36</v>
      </c>
      <c r="I92">
        <v>37</v>
      </c>
      <c r="J92" s="2">
        <v>44080</v>
      </c>
      <c r="K92">
        <v>10</v>
      </c>
      <c r="L92">
        <v>2020</v>
      </c>
    </row>
    <row r="93" spans="8:12" x14ac:dyDescent="0.25">
      <c r="H93">
        <v>37</v>
      </c>
      <c r="I93">
        <v>38</v>
      </c>
      <c r="J93" s="2">
        <v>44087</v>
      </c>
      <c r="K93">
        <v>10</v>
      </c>
      <c r="L93">
        <v>2020</v>
      </c>
    </row>
    <row r="94" spans="8:12" x14ac:dyDescent="0.25">
      <c r="H94">
        <v>38</v>
      </c>
      <c r="I94">
        <v>39</v>
      </c>
      <c r="J94" s="2">
        <v>44094</v>
      </c>
      <c r="K94">
        <v>10</v>
      </c>
      <c r="L94">
        <v>2020</v>
      </c>
    </row>
    <row r="95" spans="8:12" x14ac:dyDescent="0.25">
      <c r="H95">
        <v>39</v>
      </c>
      <c r="I95">
        <v>40</v>
      </c>
      <c r="J95" s="2">
        <v>44101</v>
      </c>
      <c r="K95">
        <v>10</v>
      </c>
      <c r="L95">
        <v>2020</v>
      </c>
    </row>
    <row r="96" spans="8:12" x14ac:dyDescent="0.25">
      <c r="H96">
        <v>40</v>
      </c>
      <c r="I96">
        <v>41</v>
      </c>
      <c r="J96" s="2">
        <v>44108</v>
      </c>
      <c r="K96">
        <v>11</v>
      </c>
      <c r="L96">
        <v>2020</v>
      </c>
    </row>
    <row r="97" spans="8:12" x14ac:dyDescent="0.25">
      <c r="H97">
        <v>41</v>
      </c>
      <c r="I97">
        <v>42</v>
      </c>
      <c r="J97" s="2">
        <v>44115</v>
      </c>
      <c r="K97">
        <v>11</v>
      </c>
      <c r="L97">
        <v>2020</v>
      </c>
    </row>
    <row r="98" spans="8:12" x14ac:dyDescent="0.25">
      <c r="H98">
        <v>42</v>
      </c>
      <c r="I98">
        <v>43</v>
      </c>
      <c r="J98" s="2">
        <v>44122</v>
      </c>
      <c r="K98">
        <v>11</v>
      </c>
      <c r="L98">
        <v>2020</v>
      </c>
    </row>
    <row r="99" spans="8:12" x14ac:dyDescent="0.25">
      <c r="H99">
        <v>43</v>
      </c>
      <c r="I99">
        <v>44</v>
      </c>
      <c r="J99" s="2">
        <v>44129</v>
      </c>
      <c r="K99">
        <v>11</v>
      </c>
      <c r="L99">
        <v>2020</v>
      </c>
    </row>
    <row r="100" spans="8:12" x14ac:dyDescent="0.25">
      <c r="H100">
        <v>44</v>
      </c>
      <c r="I100">
        <v>45</v>
      </c>
      <c r="J100" s="2">
        <v>44136</v>
      </c>
      <c r="K100">
        <v>12</v>
      </c>
      <c r="L100">
        <v>2020</v>
      </c>
    </row>
    <row r="101" spans="8:12" x14ac:dyDescent="0.25">
      <c r="H101">
        <v>45</v>
      </c>
      <c r="I101">
        <v>46</v>
      </c>
      <c r="J101" s="2">
        <v>44143</v>
      </c>
      <c r="K101">
        <v>12</v>
      </c>
      <c r="L101">
        <v>2020</v>
      </c>
    </row>
    <row r="102" spans="8:12" x14ac:dyDescent="0.25">
      <c r="H102">
        <v>46</v>
      </c>
      <c r="I102">
        <v>47</v>
      </c>
      <c r="J102" s="2">
        <v>44150</v>
      </c>
      <c r="K102">
        <v>12</v>
      </c>
      <c r="L102">
        <v>2020</v>
      </c>
    </row>
    <row r="103" spans="8:12" x14ac:dyDescent="0.25">
      <c r="H103">
        <v>47</v>
      </c>
      <c r="I103">
        <v>48</v>
      </c>
      <c r="J103" s="2">
        <v>44157</v>
      </c>
      <c r="K103">
        <v>12</v>
      </c>
      <c r="L103">
        <v>2020</v>
      </c>
    </row>
    <row r="104" spans="8:12" x14ac:dyDescent="0.25">
      <c r="H104">
        <v>48</v>
      </c>
      <c r="I104">
        <v>49</v>
      </c>
      <c r="J104" s="2">
        <v>44164</v>
      </c>
      <c r="K104">
        <v>13</v>
      </c>
      <c r="L104">
        <v>2020</v>
      </c>
    </row>
    <row r="105" spans="8:12" x14ac:dyDescent="0.25">
      <c r="H105">
        <v>49</v>
      </c>
      <c r="I105">
        <v>50</v>
      </c>
      <c r="J105" s="2">
        <v>44171</v>
      </c>
      <c r="K105">
        <v>13</v>
      </c>
      <c r="L105">
        <v>2020</v>
      </c>
    </row>
    <row r="106" spans="8:12" x14ac:dyDescent="0.25">
      <c r="H106">
        <v>50</v>
      </c>
      <c r="I106">
        <v>51</v>
      </c>
      <c r="J106" s="2">
        <v>44178</v>
      </c>
      <c r="K106">
        <v>13</v>
      </c>
      <c r="L106">
        <v>2020</v>
      </c>
    </row>
    <row r="107" spans="8:12" x14ac:dyDescent="0.25">
      <c r="H107">
        <v>51</v>
      </c>
      <c r="I107">
        <v>52</v>
      </c>
      <c r="J107" s="2">
        <v>44185</v>
      </c>
      <c r="K107">
        <v>13</v>
      </c>
      <c r="L107">
        <v>2020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capstone_tables_part1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damiem_outlook</dc:creator>
  <cp:lastModifiedBy>damiem_outlook</cp:lastModifiedBy>
  <dcterms:created xsi:type="dcterms:W3CDTF">2021-04-09T01:19:31Z</dcterms:created>
  <dcterms:modified xsi:type="dcterms:W3CDTF">2021-04-09T01:21:26Z</dcterms:modified>
</cp:coreProperties>
</file>